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 activeTab="11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5">June!$A$1:$H$12</definedName>
    <definedName name="_xlnm.Print_Area" localSheetId="2">March!$A$1:$H$9</definedName>
    <definedName name="_xlnm.Print_Area" localSheetId="4">May!$A$1:$H$11</definedName>
    <definedName name="_xlnm.Print_Area" localSheetId="9">October!$A$1:$H$16</definedName>
  </definedNames>
  <calcPr calcId="162913"/>
</workbook>
</file>

<file path=xl/calcChain.xml><?xml version="1.0" encoding="utf-8"?>
<calcChain xmlns="http://schemas.openxmlformats.org/spreadsheetml/2006/main">
  <c r="G18" i="12" l="1"/>
  <c r="F18" i="12"/>
  <c r="D18" i="12"/>
  <c r="C18" i="12"/>
  <c r="H18" i="12" s="1"/>
  <c r="B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G17" i="11" l="1"/>
  <c r="F17" i="11"/>
  <c r="D17" i="11"/>
  <c r="C17" i="11"/>
  <c r="H17" i="11" s="1"/>
  <c r="B17" i="11"/>
  <c r="H16" i="11"/>
  <c r="H15" i="11"/>
  <c r="H14" i="11"/>
  <c r="H11" i="11"/>
  <c r="H10" i="11"/>
  <c r="G16" i="10" l="1"/>
  <c r="F16" i="10"/>
  <c r="E16" i="10"/>
  <c r="D16" i="10"/>
  <c r="C16" i="10"/>
  <c r="B16" i="10"/>
  <c r="H15" i="10"/>
  <c r="H14" i="10"/>
  <c r="H11" i="10"/>
  <c r="H10" i="10"/>
  <c r="H16" i="10" s="1"/>
  <c r="G15" i="9" l="1"/>
  <c r="F15" i="9"/>
  <c r="D15" i="9"/>
  <c r="C15" i="9"/>
  <c r="H15" i="9" s="1"/>
  <c r="B15" i="9"/>
  <c r="H14" i="9"/>
  <c r="H11" i="9"/>
  <c r="H10" i="9"/>
  <c r="C14" i="8" l="1"/>
  <c r="D14" i="8"/>
  <c r="E14" i="8"/>
  <c r="F14" i="8"/>
  <c r="G14" i="8"/>
  <c r="H14" i="8"/>
  <c r="B14" i="8"/>
  <c r="H7" i="8" l="1"/>
  <c r="H8" i="8"/>
  <c r="H9" i="8"/>
  <c r="H10" i="8"/>
  <c r="H11" i="8"/>
  <c r="H12" i="8"/>
  <c r="H13" i="8"/>
  <c r="H6" i="8"/>
  <c r="C13" i="7" l="1"/>
  <c r="D13" i="7"/>
  <c r="E13" i="7"/>
  <c r="F13" i="7"/>
  <c r="G13" i="7"/>
  <c r="B13" i="7"/>
  <c r="H13" i="7" l="1"/>
  <c r="H11" i="7"/>
  <c r="H10" i="7"/>
  <c r="H9" i="7"/>
  <c r="H8" i="7"/>
  <c r="H7" i="7"/>
  <c r="H6" i="7"/>
  <c r="G12" i="6" l="1"/>
  <c r="F12" i="6"/>
  <c r="E12" i="6"/>
  <c r="D12" i="6"/>
  <c r="C12" i="6"/>
  <c r="B12" i="6"/>
  <c r="H11" i="6"/>
  <c r="H10" i="6"/>
  <c r="H9" i="6"/>
  <c r="H8" i="6"/>
  <c r="H7" i="6"/>
  <c r="H6" i="6"/>
  <c r="H12" i="6" l="1"/>
  <c r="C11" i="5"/>
  <c r="D11" i="5"/>
  <c r="E11" i="5"/>
  <c r="F11" i="5"/>
  <c r="G11" i="5"/>
  <c r="B11" i="5"/>
  <c r="H9" i="5"/>
  <c r="H10" i="5"/>
  <c r="H8" i="5" l="1"/>
  <c r="H7" i="5"/>
  <c r="H6" i="5"/>
  <c r="H11" i="5" l="1"/>
  <c r="G10" i="4"/>
  <c r="F10" i="4"/>
  <c r="E10" i="4"/>
  <c r="D10" i="4" l="1"/>
  <c r="C10" i="4"/>
  <c r="B10" i="4"/>
  <c r="H8" i="4"/>
  <c r="H7" i="4"/>
  <c r="H6" i="4"/>
  <c r="H7" i="3" l="1"/>
  <c r="H8" i="3"/>
  <c r="C9" i="3"/>
  <c r="D9" i="3"/>
  <c r="E9" i="3"/>
  <c r="F9" i="3"/>
  <c r="G9" i="3"/>
  <c r="B9" i="3"/>
  <c r="H6" i="3"/>
  <c r="H9" i="3" l="1"/>
  <c r="G8" i="2"/>
  <c r="F8" i="2"/>
  <c r="E8" i="2"/>
  <c r="D8" i="2"/>
  <c r="C8" i="2"/>
  <c r="H8" i="2" s="1"/>
  <c r="B8" i="2"/>
  <c r="H6" i="2" l="1"/>
  <c r="C7" i="1" l="1"/>
  <c r="D7" i="1"/>
  <c r="E7" i="1"/>
  <c r="F7" i="1"/>
  <c r="G7" i="1"/>
  <c r="B7" i="1"/>
  <c r="H7" i="1" l="1"/>
  <c r="H6" i="1"/>
</calcChain>
</file>

<file path=xl/sharedStrings.xml><?xml version="1.0" encoding="utf-8"?>
<sst xmlns="http://schemas.openxmlformats.org/spreadsheetml/2006/main" count="198" uniqueCount="22">
  <si>
    <t>Month</t>
  </si>
  <si>
    <t>Applications</t>
  </si>
  <si>
    <t>Refugee status</t>
  </si>
  <si>
    <t>Subsidiary protection</t>
  </si>
  <si>
    <t>Refusal</t>
  </si>
  <si>
    <t>Ceased procedure</t>
  </si>
  <si>
    <t>Terminated procedure</t>
  </si>
  <si>
    <t>Total number of decisions</t>
  </si>
  <si>
    <t>January</t>
  </si>
  <si>
    <t>Total</t>
  </si>
  <si>
    <t>Information about the asylum seekers and decisions taken in 2021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</si>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</sst>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name val="TimokU"/>
      <charset val="204"/>
    </font>
    <font>
      <sz val="10"/>
      <name val="TimokU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4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 t="shared" ref="H6:H7" si="0">SUM(C6:G6)</f>
        <v>560</v>
      </c>
      <c r="I6" s="2"/>
    </row>
    <row r="7" spans="1:9" ht="38.25" customHeight="1">
      <c r="A7" s="6" t="s">
        <v>9</v>
      </c>
      <c r="B7" s="7">
        <f t="shared" ref="B7:G7" si="1">SUM(B6:B6)</f>
        <v>340</v>
      </c>
      <c r="C7" s="7">
        <f t="shared" si="1"/>
        <v>12</v>
      </c>
      <c r="D7" s="7">
        <f t="shared" si="1"/>
        <v>114</v>
      </c>
      <c r="E7" s="7">
        <f t="shared" si="1"/>
        <v>211</v>
      </c>
      <c r="F7" s="7">
        <f t="shared" si="1"/>
        <v>15</v>
      </c>
      <c r="G7" s="7">
        <f t="shared" si="1"/>
        <v>208</v>
      </c>
      <c r="H7" s="8">
        <f t="shared" si="0"/>
        <v>560</v>
      </c>
      <c r="I7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3" right="0.4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 t="shared" ref="H6" si="0">SUM(C6:G6)</f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v>422</v>
      </c>
      <c r="I7" s="2"/>
    </row>
    <row r="8" spans="1:9" ht="38.25" customHeight="1">
      <c r="A8" s="6" t="s">
        <v>9</v>
      </c>
      <c r="B8" s="7">
        <f>SUM(B6:B7)</f>
        <v>572</v>
      </c>
      <c r="C8" s="7">
        <f t="shared" ref="C8:G8" si="1">SUM(C6:C7)</f>
        <v>25</v>
      </c>
      <c r="D8" s="7">
        <f t="shared" si="1"/>
        <v>287</v>
      </c>
      <c r="E8" s="7">
        <f t="shared" si="1"/>
        <v>299</v>
      </c>
      <c r="F8" s="7">
        <f t="shared" si="1"/>
        <v>18</v>
      </c>
      <c r="G8" s="7">
        <f t="shared" si="1"/>
        <v>353</v>
      </c>
      <c r="H8" s="8">
        <f t="shared" ref="H8" si="2">SUM(C8:G8)</f>
        <v>982</v>
      </c>
      <c r="I8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 t="shared" ref="H6:H8" si="0">SUM(C6:G6)</f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f t="shared" si="0"/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f t="shared" si="0"/>
        <v>390</v>
      </c>
      <c r="I8" s="2"/>
    </row>
    <row r="9" spans="1:9" ht="38.25" customHeight="1">
      <c r="A9" s="6" t="s">
        <v>9</v>
      </c>
      <c r="B9" s="7">
        <f>SUM(B6:B8)</f>
        <v>848</v>
      </c>
      <c r="C9" s="7">
        <f t="shared" ref="C9:H9" si="1">SUM(C6:C8)</f>
        <v>29</v>
      </c>
      <c r="D9" s="7">
        <f t="shared" si="1"/>
        <v>397</v>
      </c>
      <c r="E9" s="7">
        <f t="shared" si="1"/>
        <v>396</v>
      </c>
      <c r="F9" s="7">
        <f t="shared" si="1"/>
        <v>19</v>
      </c>
      <c r="G9" s="7">
        <f t="shared" si="1"/>
        <v>531</v>
      </c>
      <c r="H9" s="7">
        <f t="shared" si="1"/>
        <v>1372</v>
      </c>
      <c r="I9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 t="shared" ref="H6:H8" si="0">SUM(C6:G6)</f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f t="shared" si="0"/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f t="shared" si="0"/>
        <v>390</v>
      </c>
      <c r="I8" s="2"/>
    </row>
    <row r="9" spans="1:9" ht="37.5" customHeight="1">
      <c r="A9" s="9" t="s">
        <v>13</v>
      </c>
      <c r="B9" s="9">
        <v>564</v>
      </c>
      <c r="C9" s="9">
        <v>2</v>
      </c>
      <c r="D9" s="10">
        <v>86</v>
      </c>
      <c r="E9" s="10">
        <v>115</v>
      </c>
      <c r="F9" s="10">
        <v>3</v>
      </c>
      <c r="G9" s="9">
        <v>284</v>
      </c>
      <c r="H9" s="5">
        <v>490</v>
      </c>
      <c r="I9" s="2"/>
    </row>
    <row r="10" spans="1:9" ht="38.25" customHeight="1">
      <c r="A10" s="6" t="s">
        <v>9</v>
      </c>
      <c r="B10" s="7">
        <f t="shared" ref="B10:G10" si="1">SUM(B6:B9)</f>
        <v>1412</v>
      </c>
      <c r="C10" s="7">
        <f t="shared" si="1"/>
        <v>31</v>
      </c>
      <c r="D10" s="7">
        <f t="shared" si="1"/>
        <v>483</v>
      </c>
      <c r="E10" s="7">
        <f t="shared" si="1"/>
        <v>511</v>
      </c>
      <c r="F10" s="7">
        <f t="shared" si="1"/>
        <v>22</v>
      </c>
      <c r="G10" s="7">
        <f t="shared" si="1"/>
        <v>815</v>
      </c>
      <c r="H10" s="7">
        <v>1862</v>
      </c>
      <c r="I10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 t="shared" ref="H6:H10" si="0">SUM(C6:G6)</f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f t="shared" si="0"/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f t="shared" si="0"/>
        <v>390</v>
      </c>
      <c r="I8" s="2"/>
    </row>
    <row r="9" spans="1:9" ht="37.5" customHeight="1">
      <c r="A9" s="9" t="s">
        <v>13</v>
      </c>
      <c r="B9" s="9">
        <v>564</v>
      </c>
      <c r="C9" s="9">
        <v>2</v>
      </c>
      <c r="D9" s="10">
        <v>86</v>
      </c>
      <c r="E9" s="10">
        <v>115</v>
      </c>
      <c r="F9" s="10">
        <v>3</v>
      </c>
      <c r="G9" s="9">
        <v>284</v>
      </c>
      <c r="H9" s="5">
        <f t="shared" si="0"/>
        <v>490</v>
      </c>
      <c r="I9" s="2"/>
    </row>
    <row r="10" spans="1:9" ht="37.5" customHeight="1">
      <c r="A10" s="9" t="s">
        <v>14</v>
      </c>
      <c r="B10" s="10">
        <v>286</v>
      </c>
      <c r="C10" s="10">
        <v>8</v>
      </c>
      <c r="D10" s="10">
        <v>138</v>
      </c>
      <c r="E10" s="10">
        <v>149</v>
      </c>
      <c r="F10" s="10">
        <v>4</v>
      </c>
      <c r="G10" s="10">
        <v>115</v>
      </c>
      <c r="H10" s="5">
        <f t="shared" si="0"/>
        <v>414</v>
      </c>
      <c r="I10" s="2"/>
    </row>
    <row r="11" spans="1:9" ht="38.25" customHeight="1">
      <c r="A11" s="6" t="s">
        <v>9</v>
      </c>
      <c r="B11" s="7">
        <f>SUM(B6:B10)</f>
        <v>1698</v>
      </c>
      <c r="C11" s="7">
        <f t="shared" ref="C11:H11" si="1">SUM(C6:C10)</f>
        <v>39</v>
      </c>
      <c r="D11" s="7">
        <f t="shared" si="1"/>
        <v>621</v>
      </c>
      <c r="E11" s="7">
        <f t="shared" si="1"/>
        <v>660</v>
      </c>
      <c r="F11" s="7">
        <f t="shared" si="1"/>
        <v>26</v>
      </c>
      <c r="G11" s="7">
        <f t="shared" si="1"/>
        <v>930</v>
      </c>
      <c r="H11" s="7">
        <f t="shared" si="1"/>
        <v>2276</v>
      </c>
      <c r="I11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 t="shared" ref="H6:H12" si="0">SUM(C6:G6)</f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f t="shared" si="0"/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f t="shared" si="0"/>
        <v>390</v>
      </c>
      <c r="I8" s="2"/>
    </row>
    <row r="9" spans="1:9" ht="37.5" customHeight="1">
      <c r="A9" s="9" t="s">
        <v>13</v>
      </c>
      <c r="B9" s="10">
        <v>564</v>
      </c>
      <c r="C9" s="10">
        <v>2</v>
      </c>
      <c r="D9" s="10">
        <v>86</v>
      </c>
      <c r="E9" s="10">
        <v>115</v>
      </c>
      <c r="F9" s="10">
        <v>3</v>
      </c>
      <c r="G9" s="10">
        <v>284</v>
      </c>
      <c r="H9" s="5">
        <f t="shared" si="0"/>
        <v>490</v>
      </c>
      <c r="I9" s="2"/>
    </row>
    <row r="10" spans="1:9" ht="37.5" customHeight="1">
      <c r="A10" s="9" t="s">
        <v>14</v>
      </c>
      <c r="B10" s="10">
        <v>286</v>
      </c>
      <c r="C10" s="10">
        <v>8</v>
      </c>
      <c r="D10" s="10">
        <v>138</v>
      </c>
      <c r="E10" s="10">
        <v>149</v>
      </c>
      <c r="F10" s="10">
        <v>4</v>
      </c>
      <c r="G10" s="10">
        <v>115</v>
      </c>
      <c r="H10" s="5">
        <f t="shared" si="0"/>
        <v>414</v>
      </c>
      <c r="I10" s="2"/>
    </row>
    <row r="11" spans="1:9" ht="37.5" customHeight="1">
      <c r="A11" s="9" t="s">
        <v>15</v>
      </c>
      <c r="B11" s="10">
        <v>579</v>
      </c>
      <c r="C11" s="10">
        <v>4</v>
      </c>
      <c r="D11" s="10">
        <v>95</v>
      </c>
      <c r="E11" s="10">
        <v>50</v>
      </c>
      <c r="F11" s="10">
        <v>0</v>
      </c>
      <c r="G11" s="10">
        <v>118</v>
      </c>
      <c r="H11" s="5">
        <f t="shared" si="0"/>
        <v>267</v>
      </c>
      <c r="I11" s="2"/>
    </row>
    <row r="12" spans="1:9" ht="38.25" customHeight="1">
      <c r="A12" s="6" t="s">
        <v>9</v>
      </c>
      <c r="B12" s="7">
        <f t="shared" ref="B12:G12" si="1">SUM(B6:B11)</f>
        <v>2277</v>
      </c>
      <c r="C12" s="7">
        <f t="shared" si="1"/>
        <v>43</v>
      </c>
      <c r="D12" s="7">
        <f t="shared" si="1"/>
        <v>716</v>
      </c>
      <c r="E12" s="7">
        <f t="shared" si="1"/>
        <v>710</v>
      </c>
      <c r="F12" s="7">
        <f t="shared" si="1"/>
        <v>26</v>
      </c>
      <c r="G12" s="7">
        <f t="shared" si="1"/>
        <v>1048</v>
      </c>
      <c r="H12" s="5">
        <f t="shared" si="0"/>
        <v>2543</v>
      </c>
      <c r="I12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 t="shared" ref="H6:H13" si="0">SUM(C6:G6)</f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f t="shared" si="0"/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f t="shared" si="0"/>
        <v>390</v>
      </c>
      <c r="I8" s="2"/>
    </row>
    <row r="9" spans="1:9" ht="37.5" customHeight="1">
      <c r="A9" s="9" t="s">
        <v>13</v>
      </c>
      <c r="B9" s="10">
        <v>564</v>
      </c>
      <c r="C9" s="10">
        <v>2</v>
      </c>
      <c r="D9" s="10">
        <v>86</v>
      </c>
      <c r="E9" s="10">
        <v>115</v>
      </c>
      <c r="F9" s="10">
        <v>3</v>
      </c>
      <c r="G9" s="10">
        <v>284</v>
      </c>
      <c r="H9" s="5">
        <f t="shared" si="0"/>
        <v>490</v>
      </c>
      <c r="I9" s="2"/>
    </row>
    <row r="10" spans="1:9" ht="37.5" customHeight="1">
      <c r="A10" s="9" t="s">
        <v>14</v>
      </c>
      <c r="B10" s="10">
        <v>286</v>
      </c>
      <c r="C10" s="10">
        <v>8</v>
      </c>
      <c r="D10" s="10">
        <v>138</v>
      </c>
      <c r="E10" s="10">
        <v>149</v>
      </c>
      <c r="F10" s="10">
        <v>4</v>
      </c>
      <c r="G10" s="10">
        <v>115</v>
      </c>
      <c r="H10" s="5">
        <f t="shared" si="0"/>
        <v>414</v>
      </c>
      <c r="I10" s="2"/>
    </row>
    <row r="11" spans="1:9" ht="37.5" customHeight="1">
      <c r="A11" s="9" t="s">
        <v>15</v>
      </c>
      <c r="B11" s="10">
        <v>579</v>
      </c>
      <c r="C11" s="10">
        <v>4</v>
      </c>
      <c r="D11" s="10">
        <v>95</v>
      </c>
      <c r="E11" s="10">
        <v>50</v>
      </c>
      <c r="F11" s="10">
        <v>0</v>
      </c>
      <c r="G11" s="10">
        <v>118</v>
      </c>
      <c r="H11" s="5">
        <f t="shared" si="0"/>
        <v>267</v>
      </c>
      <c r="I11" s="2"/>
    </row>
    <row r="12" spans="1:9" ht="37.5" customHeight="1">
      <c r="A12" s="9" t="s">
        <v>16</v>
      </c>
      <c r="B12" s="10">
        <v>858</v>
      </c>
      <c r="C12" s="10">
        <v>13</v>
      </c>
      <c r="D12" s="10">
        <v>185</v>
      </c>
      <c r="E12" s="10">
        <v>234</v>
      </c>
      <c r="F12" s="10">
        <v>0</v>
      </c>
      <c r="G12" s="10">
        <v>135</v>
      </c>
      <c r="H12" s="5">
        <v>567</v>
      </c>
      <c r="I12" s="2"/>
    </row>
    <row r="13" spans="1:9" ht="38.25" customHeight="1">
      <c r="A13" s="6" t="s">
        <v>9</v>
      </c>
      <c r="B13" s="7">
        <f>SUM(B6:B12)</f>
        <v>3135</v>
      </c>
      <c r="C13" s="7">
        <f t="shared" ref="C13:G13" si="1">SUM(C6:C12)</f>
        <v>56</v>
      </c>
      <c r="D13" s="7">
        <f t="shared" si="1"/>
        <v>901</v>
      </c>
      <c r="E13" s="7">
        <f t="shared" si="1"/>
        <v>944</v>
      </c>
      <c r="F13" s="7">
        <f t="shared" si="1"/>
        <v>26</v>
      </c>
      <c r="G13" s="7">
        <f t="shared" si="1"/>
        <v>1183</v>
      </c>
      <c r="H13" s="5">
        <f t="shared" si="0"/>
        <v>3110</v>
      </c>
      <c r="I13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 t="shared" ref="H6:H13" si="0">SUM(C6:G6)</f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f t="shared" si="0"/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f t="shared" si="0"/>
        <v>390</v>
      </c>
      <c r="I8" s="2"/>
    </row>
    <row r="9" spans="1:9" ht="37.5" customHeight="1">
      <c r="A9" s="9" t="s">
        <v>13</v>
      </c>
      <c r="B9" s="10">
        <v>564</v>
      </c>
      <c r="C9" s="10">
        <v>2</v>
      </c>
      <c r="D9" s="10">
        <v>86</v>
      </c>
      <c r="E9" s="10">
        <v>115</v>
      </c>
      <c r="F9" s="10">
        <v>3</v>
      </c>
      <c r="G9" s="10">
        <v>284</v>
      </c>
      <c r="H9" s="5">
        <f t="shared" si="0"/>
        <v>490</v>
      </c>
      <c r="I9" s="2"/>
    </row>
    <row r="10" spans="1:9" ht="37.5" customHeight="1">
      <c r="A10" s="9" t="s">
        <v>14</v>
      </c>
      <c r="B10" s="10">
        <v>286</v>
      </c>
      <c r="C10" s="10">
        <v>8</v>
      </c>
      <c r="D10" s="10">
        <v>138</v>
      </c>
      <c r="E10" s="10">
        <v>149</v>
      </c>
      <c r="F10" s="10">
        <v>4</v>
      </c>
      <c r="G10" s="10">
        <v>115</v>
      </c>
      <c r="H10" s="5">
        <f t="shared" si="0"/>
        <v>414</v>
      </c>
      <c r="I10" s="2"/>
    </row>
    <row r="11" spans="1:9" ht="37.5" customHeight="1">
      <c r="A11" s="9" t="s">
        <v>15</v>
      </c>
      <c r="B11" s="10">
        <v>579</v>
      </c>
      <c r="C11" s="10">
        <v>4</v>
      </c>
      <c r="D11" s="10">
        <v>95</v>
      </c>
      <c r="E11" s="10">
        <v>50</v>
      </c>
      <c r="F11" s="10">
        <v>0</v>
      </c>
      <c r="G11" s="10">
        <v>118</v>
      </c>
      <c r="H11" s="5">
        <f t="shared" si="0"/>
        <v>267</v>
      </c>
      <c r="I11" s="2"/>
    </row>
    <row r="12" spans="1:9" ht="37.5" customHeight="1">
      <c r="A12" s="9" t="s">
        <v>16</v>
      </c>
      <c r="B12" s="10">
        <v>858</v>
      </c>
      <c r="C12" s="10">
        <v>13</v>
      </c>
      <c r="D12" s="10">
        <v>185</v>
      </c>
      <c r="E12" s="10">
        <v>234</v>
      </c>
      <c r="F12" s="10">
        <v>0</v>
      </c>
      <c r="G12" s="10">
        <v>135</v>
      </c>
      <c r="H12" s="5">
        <f t="shared" si="0"/>
        <v>567</v>
      </c>
      <c r="I12" s="2"/>
    </row>
    <row r="13" spans="1:9" ht="37.5" customHeight="1">
      <c r="A13" s="9" t="s">
        <v>17</v>
      </c>
      <c r="B13" s="10">
        <v>1543</v>
      </c>
      <c r="C13" s="10">
        <v>10</v>
      </c>
      <c r="D13" s="10">
        <v>208</v>
      </c>
      <c r="E13" s="10">
        <v>168</v>
      </c>
      <c r="F13" s="10">
        <v>0</v>
      </c>
      <c r="G13" s="10">
        <v>1459</v>
      </c>
      <c r="H13" s="5">
        <f t="shared" si="0"/>
        <v>1845</v>
      </c>
      <c r="I13" s="2"/>
    </row>
    <row r="14" spans="1:9" ht="38.25" customHeight="1">
      <c r="A14" s="6" t="s">
        <v>9</v>
      </c>
      <c r="B14" s="11">
        <f>SUM(B6:B13)</f>
        <v>4678</v>
      </c>
      <c r="C14" s="11">
        <f t="shared" ref="C14:H14" si="1">SUM(C6:C13)</f>
        <v>66</v>
      </c>
      <c r="D14" s="11">
        <f t="shared" si="1"/>
        <v>1109</v>
      </c>
      <c r="E14" s="11">
        <f t="shared" si="1"/>
        <v>1112</v>
      </c>
      <c r="F14" s="11">
        <f t="shared" si="1"/>
        <v>26</v>
      </c>
      <c r="G14" s="11">
        <f t="shared" si="1"/>
        <v>2642</v>
      </c>
      <c r="H14" s="11">
        <f t="shared" si="1"/>
        <v>4955</v>
      </c>
      <c r="I14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0"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v>390</v>
      </c>
      <c r="I8" s="2"/>
    </row>
    <row r="9" spans="1:9" ht="37.5" customHeight="1">
      <c r="A9" s="9" t="s">
        <v>13</v>
      </c>
      <c r="B9" s="10">
        <v>564</v>
      </c>
      <c r="C9" s="10">
        <v>2</v>
      </c>
      <c r="D9" s="10">
        <v>86</v>
      </c>
      <c r="E9" s="10">
        <v>115</v>
      </c>
      <c r="F9" s="10">
        <v>3</v>
      </c>
      <c r="G9" s="10">
        <v>284</v>
      </c>
      <c r="H9" s="5">
        <v>490</v>
      </c>
      <c r="I9" s="2"/>
    </row>
    <row r="10" spans="1:9" ht="37.5" customHeight="1">
      <c r="A10" s="9" t="s">
        <v>14</v>
      </c>
      <c r="B10" s="10">
        <v>286</v>
      </c>
      <c r="C10" s="10">
        <v>8</v>
      </c>
      <c r="D10" s="10">
        <v>138</v>
      </c>
      <c r="E10" s="10">
        <v>149</v>
      </c>
      <c r="F10" s="10">
        <v>4</v>
      </c>
      <c r="G10" s="10">
        <v>115</v>
      </c>
      <c r="H10" s="5">
        <f>SUM(C10:G10)</f>
        <v>414</v>
      </c>
      <c r="I10" s="2"/>
    </row>
    <row r="11" spans="1:9" ht="37.5" customHeight="1">
      <c r="A11" s="9" t="s">
        <v>15</v>
      </c>
      <c r="B11" s="10">
        <v>579</v>
      </c>
      <c r="C11" s="10">
        <v>4</v>
      </c>
      <c r="D11" s="10">
        <v>95</v>
      </c>
      <c r="E11" s="10">
        <v>50</v>
      </c>
      <c r="F11" s="10">
        <v>0</v>
      </c>
      <c r="G11" s="10">
        <v>118</v>
      </c>
      <c r="H11" s="5">
        <f t="shared" ref="H11" si="0">SUM(C11:G11)</f>
        <v>267</v>
      </c>
      <c r="I11" s="2"/>
    </row>
    <row r="12" spans="1:9" ht="37.5" customHeight="1">
      <c r="A12" s="9" t="s">
        <v>16</v>
      </c>
      <c r="B12" s="10">
        <v>858</v>
      </c>
      <c r="C12" s="10">
        <v>13</v>
      </c>
      <c r="D12" s="10">
        <v>185</v>
      </c>
      <c r="E12" s="10">
        <v>234</v>
      </c>
      <c r="F12" s="10">
        <v>0</v>
      </c>
      <c r="G12" s="10">
        <v>135</v>
      </c>
      <c r="H12" s="5">
        <v>567</v>
      </c>
      <c r="I12" s="2"/>
    </row>
    <row r="13" spans="1:9" ht="37.5" customHeight="1">
      <c r="A13" s="9" t="s">
        <v>17</v>
      </c>
      <c r="B13" s="10">
        <v>1543</v>
      </c>
      <c r="C13" s="10">
        <v>10</v>
      </c>
      <c r="D13" s="10">
        <v>208</v>
      </c>
      <c r="E13" s="10">
        <v>168</v>
      </c>
      <c r="F13" s="10">
        <v>0</v>
      </c>
      <c r="G13" s="10">
        <v>276</v>
      </c>
      <c r="H13" s="5">
        <v>567</v>
      </c>
      <c r="I13" s="2"/>
    </row>
    <row r="14" spans="1:9" ht="37.5" customHeight="1">
      <c r="A14" s="9" t="s">
        <v>18</v>
      </c>
      <c r="B14" s="10">
        <v>1283</v>
      </c>
      <c r="C14" s="10">
        <v>6</v>
      </c>
      <c r="D14" s="10">
        <v>158</v>
      </c>
      <c r="E14" s="10">
        <v>39</v>
      </c>
      <c r="F14" s="10">
        <v>1</v>
      </c>
      <c r="G14" s="10">
        <v>261</v>
      </c>
      <c r="H14" s="5">
        <f>SUM(C14:G14)</f>
        <v>465</v>
      </c>
      <c r="I14" s="2"/>
    </row>
    <row r="15" spans="1:9" ht="38.25" customHeight="1">
      <c r="A15" s="6" t="s">
        <v>9</v>
      </c>
      <c r="B15" s="11">
        <f t="shared" ref="B15:G15" si="1">SUM(B6:B14)</f>
        <v>5961</v>
      </c>
      <c r="C15" s="7">
        <f t="shared" si="1"/>
        <v>72</v>
      </c>
      <c r="D15" s="11">
        <f t="shared" si="1"/>
        <v>1267</v>
      </c>
      <c r="E15" s="11">
        <v>1150</v>
      </c>
      <c r="F15" s="11">
        <f t="shared" si="1"/>
        <v>27</v>
      </c>
      <c r="G15" s="11">
        <f t="shared" si="1"/>
        <v>1720</v>
      </c>
      <c r="H15" s="5">
        <f>SUM(C15:G15)</f>
        <v>4236</v>
      </c>
      <c r="I15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v>390</v>
      </c>
      <c r="I8" s="2"/>
    </row>
    <row r="9" spans="1:9" ht="37.5" customHeight="1">
      <c r="A9" s="9" t="s">
        <v>13</v>
      </c>
      <c r="B9" s="10">
        <v>564</v>
      </c>
      <c r="C9" s="10">
        <v>2</v>
      </c>
      <c r="D9" s="10">
        <v>86</v>
      </c>
      <c r="E9" s="10">
        <v>115</v>
      </c>
      <c r="F9" s="10">
        <v>3</v>
      </c>
      <c r="G9" s="10">
        <v>284</v>
      </c>
      <c r="H9" s="5">
        <v>490</v>
      </c>
      <c r="I9" s="2"/>
    </row>
    <row r="10" spans="1:9" ht="37.5" customHeight="1">
      <c r="A10" s="9" t="s">
        <v>14</v>
      </c>
      <c r="B10" s="10">
        <v>286</v>
      </c>
      <c r="C10" s="10">
        <v>8</v>
      </c>
      <c r="D10" s="10">
        <v>138</v>
      </c>
      <c r="E10" s="10">
        <v>149</v>
      </c>
      <c r="F10" s="10">
        <v>4</v>
      </c>
      <c r="G10" s="10">
        <v>115</v>
      </c>
      <c r="H10" s="5">
        <f>SUM(C10:G10)</f>
        <v>414</v>
      </c>
      <c r="I10" s="2"/>
    </row>
    <row r="11" spans="1:9" ht="37.5" customHeight="1">
      <c r="A11" s="9" t="s">
        <v>15</v>
      </c>
      <c r="B11" s="10">
        <v>579</v>
      </c>
      <c r="C11" s="10">
        <v>4</v>
      </c>
      <c r="D11" s="10">
        <v>95</v>
      </c>
      <c r="E11" s="10">
        <v>50</v>
      </c>
      <c r="F11" s="10">
        <v>0</v>
      </c>
      <c r="G11" s="10">
        <v>118</v>
      </c>
      <c r="H11" s="5">
        <f t="shared" ref="H11" si="0">SUM(C11:G11)</f>
        <v>267</v>
      </c>
      <c r="I11" s="2"/>
    </row>
    <row r="12" spans="1:9" ht="37.5" customHeight="1">
      <c r="A12" s="9" t="s">
        <v>16</v>
      </c>
      <c r="B12" s="10">
        <v>858</v>
      </c>
      <c r="C12" s="10">
        <v>13</v>
      </c>
      <c r="D12" s="10">
        <v>185</v>
      </c>
      <c r="E12" s="10">
        <v>234</v>
      </c>
      <c r="F12" s="10">
        <v>0</v>
      </c>
      <c r="G12" s="10">
        <v>135</v>
      </c>
      <c r="H12" s="5">
        <v>567</v>
      </c>
      <c r="I12" s="2"/>
    </row>
    <row r="13" spans="1:9" ht="37.5" customHeight="1">
      <c r="A13" s="9" t="s">
        <v>17</v>
      </c>
      <c r="B13" s="10">
        <v>1543</v>
      </c>
      <c r="C13" s="10">
        <v>10</v>
      </c>
      <c r="D13" s="10">
        <v>208</v>
      </c>
      <c r="E13" s="10">
        <v>168</v>
      </c>
      <c r="F13" s="10">
        <v>0</v>
      </c>
      <c r="G13" s="10">
        <v>276</v>
      </c>
      <c r="H13" s="5">
        <v>567</v>
      </c>
      <c r="I13" s="2"/>
    </row>
    <row r="14" spans="1:9" ht="37.5" customHeight="1">
      <c r="A14" s="9" t="s">
        <v>18</v>
      </c>
      <c r="B14" s="10">
        <v>1283</v>
      </c>
      <c r="C14" s="10">
        <v>6</v>
      </c>
      <c r="D14" s="10">
        <v>158</v>
      </c>
      <c r="E14" s="10">
        <v>39</v>
      </c>
      <c r="F14" s="10">
        <v>1</v>
      </c>
      <c r="G14" s="10">
        <v>261</v>
      </c>
      <c r="H14" s="5">
        <f>SUM(C14:G14)</f>
        <v>465</v>
      </c>
      <c r="I14" s="2"/>
    </row>
    <row r="15" spans="1:9" ht="37.5" customHeight="1">
      <c r="A15" s="9" t="s">
        <v>19</v>
      </c>
      <c r="B15" s="10">
        <v>1769</v>
      </c>
      <c r="C15" s="10">
        <v>22</v>
      </c>
      <c r="D15" s="10">
        <v>226</v>
      </c>
      <c r="E15" s="10">
        <v>45</v>
      </c>
      <c r="F15" s="10">
        <v>0</v>
      </c>
      <c r="G15" s="10">
        <v>57</v>
      </c>
      <c r="H15" s="5">
        <f>SUM(C15:G15)</f>
        <v>350</v>
      </c>
      <c r="I15" s="2"/>
    </row>
    <row r="16" spans="1:9" ht="38.25" customHeight="1">
      <c r="A16" s="6" t="s">
        <v>9</v>
      </c>
      <c r="B16" s="11">
        <f>SUM(B6:B15)</f>
        <v>7730</v>
      </c>
      <c r="C16" s="11">
        <f t="shared" ref="C16:H16" si="1">SUM(C6:C15)</f>
        <v>94</v>
      </c>
      <c r="D16" s="11">
        <f t="shared" si="1"/>
        <v>1493</v>
      </c>
      <c r="E16" s="11">
        <f t="shared" si="1"/>
        <v>1196</v>
      </c>
      <c r="F16" s="11">
        <f t="shared" si="1"/>
        <v>27</v>
      </c>
      <c r="G16" s="11">
        <f t="shared" si="1"/>
        <v>1777</v>
      </c>
      <c r="H16" s="11">
        <f t="shared" si="1"/>
        <v>4492</v>
      </c>
      <c r="I16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XFD1048576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v>390</v>
      </c>
      <c r="I8" s="2"/>
    </row>
    <row r="9" spans="1:9" ht="37.5" customHeight="1">
      <c r="A9" s="9" t="s">
        <v>13</v>
      </c>
      <c r="B9" s="10">
        <v>564</v>
      </c>
      <c r="C9" s="10">
        <v>2</v>
      </c>
      <c r="D9" s="10">
        <v>86</v>
      </c>
      <c r="E9" s="10">
        <v>115</v>
      </c>
      <c r="F9" s="10">
        <v>3</v>
      </c>
      <c r="G9" s="10">
        <v>284</v>
      </c>
      <c r="H9" s="5">
        <v>490</v>
      </c>
      <c r="I9" s="2"/>
    </row>
    <row r="10" spans="1:9" ht="37.5" customHeight="1">
      <c r="A10" s="9" t="s">
        <v>14</v>
      </c>
      <c r="B10" s="10">
        <v>286</v>
      </c>
      <c r="C10" s="10">
        <v>8</v>
      </c>
      <c r="D10" s="10">
        <v>138</v>
      </c>
      <c r="E10" s="10">
        <v>149</v>
      </c>
      <c r="F10" s="10">
        <v>4</v>
      </c>
      <c r="G10" s="10">
        <v>115</v>
      </c>
      <c r="H10" s="5">
        <f>SUM(C10:G10)</f>
        <v>414</v>
      </c>
      <c r="I10" s="2"/>
    </row>
    <row r="11" spans="1:9" ht="37.5" customHeight="1">
      <c r="A11" s="9" t="s">
        <v>15</v>
      </c>
      <c r="B11" s="10">
        <v>579</v>
      </c>
      <c r="C11" s="10">
        <v>4</v>
      </c>
      <c r="D11" s="10">
        <v>95</v>
      </c>
      <c r="E11" s="10">
        <v>50</v>
      </c>
      <c r="F11" s="10">
        <v>0</v>
      </c>
      <c r="G11" s="10">
        <v>118</v>
      </c>
      <c r="H11" s="5">
        <f t="shared" ref="H11" si="0">SUM(C11:G11)</f>
        <v>267</v>
      </c>
      <c r="I11" s="2"/>
    </row>
    <row r="12" spans="1:9" ht="37.5" customHeight="1">
      <c r="A12" s="9" t="s">
        <v>16</v>
      </c>
      <c r="B12" s="10">
        <v>858</v>
      </c>
      <c r="C12" s="10">
        <v>13</v>
      </c>
      <c r="D12" s="10">
        <v>185</v>
      </c>
      <c r="E12" s="10">
        <v>234</v>
      </c>
      <c r="F12" s="10">
        <v>0</v>
      </c>
      <c r="G12" s="10">
        <v>135</v>
      </c>
      <c r="H12" s="5">
        <v>567</v>
      </c>
      <c r="I12" s="2"/>
    </row>
    <row r="13" spans="1:9" ht="37.5" customHeight="1">
      <c r="A13" s="9" t="s">
        <v>17</v>
      </c>
      <c r="B13" s="10">
        <v>1543</v>
      </c>
      <c r="C13" s="10">
        <v>10</v>
      </c>
      <c r="D13" s="10">
        <v>208</v>
      </c>
      <c r="E13" s="10">
        <v>168</v>
      </c>
      <c r="F13" s="10">
        <v>0</v>
      </c>
      <c r="G13" s="10">
        <v>276</v>
      </c>
      <c r="H13" s="5">
        <v>567</v>
      </c>
      <c r="I13" s="2"/>
    </row>
    <row r="14" spans="1:9" ht="37.5" customHeight="1">
      <c r="A14" s="9" t="s">
        <v>18</v>
      </c>
      <c r="B14" s="10">
        <v>1283</v>
      </c>
      <c r="C14" s="10">
        <v>6</v>
      </c>
      <c r="D14" s="10">
        <v>158</v>
      </c>
      <c r="E14" s="10">
        <v>39</v>
      </c>
      <c r="F14" s="10">
        <v>1</v>
      </c>
      <c r="G14" s="10">
        <v>261</v>
      </c>
      <c r="H14" s="5">
        <f>SUM(C14:G14)</f>
        <v>465</v>
      </c>
      <c r="I14" s="2"/>
    </row>
    <row r="15" spans="1:9" ht="37.5" customHeight="1">
      <c r="A15" s="9" t="s">
        <v>19</v>
      </c>
      <c r="B15" s="10">
        <v>1769</v>
      </c>
      <c r="C15" s="10">
        <v>22</v>
      </c>
      <c r="D15" s="10">
        <v>226</v>
      </c>
      <c r="E15" s="10">
        <v>45</v>
      </c>
      <c r="F15" s="10">
        <v>0</v>
      </c>
      <c r="G15" s="10">
        <v>57</v>
      </c>
      <c r="H15" s="5">
        <f>SUM(C15:G15)</f>
        <v>350</v>
      </c>
      <c r="I15" s="2"/>
    </row>
    <row r="16" spans="1:9" ht="37.5" customHeight="1">
      <c r="A16" s="9" t="s">
        <v>20</v>
      </c>
      <c r="B16" s="10">
        <v>1865</v>
      </c>
      <c r="C16" s="10">
        <v>37</v>
      </c>
      <c r="D16" s="10">
        <v>137</v>
      </c>
      <c r="E16" s="10">
        <v>34</v>
      </c>
      <c r="F16" s="10">
        <v>0</v>
      </c>
      <c r="G16" s="10">
        <v>548</v>
      </c>
      <c r="H16" s="5">
        <f>SUM(C16:G16)</f>
        <v>756</v>
      </c>
      <c r="I16" s="2"/>
    </row>
    <row r="17" spans="1:9" ht="38.25" customHeight="1">
      <c r="A17" s="6" t="s">
        <v>9</v>
      </c>
      <c r="B17" s="11">
        <f>SUM(B6:B16)</f>
        <v>9595</v>
      </c>
      <c r="C17" s="11">
        <f>SUM(C6:C16)</f>
        <v>131</v>
      </c>
      <c r="D17" s="11">
        <f>SUM(D6:D16)</f>
        <v>1630</v>
      </c>
      <c r="E17" s="11">
        <v>1229</v>
      </c>
      <c r="F17" s="11">
        <f>SUM(F6:F16)</f>
        <v>27</v>
      </c>
      <c r="G17" s="11">
        <f>SUM(G6:G16)</f>
        <v>2325</v>
      </c>
      <c r="H17" s="5">
        <f>SUM(C17:G17)</f>
        <v>5342</v>
      </c>
      <c r="I17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O11" sqref="O11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6" width="12.140625" style="3" customWidth="1"/>
    <col min="7" max="8" width="12.7109375" style="3" customWidth="1"/>
    <col min="9" max="9" width="9.42578125" style="3" customWidth="1"/>
    <col min="10" max="16384" width="9.28515625" style="2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"/>
    </row>
    <row r="2" spans="1:9">
      <c r="A2" s="12"/>
      <c r="B2" s="12"/>
      <c r="C2" s="12"/>
      <c r="D2" s="12"/>
      <c r="E2" s="12"/>
      <c r="F2" s="12"/>
      <c r="G2" s="12"/>
      <c r="H2" s="12"/>
      <c r="I2" s="1"/>
    </row>
    <row r="3" spans="1:9">
      <c r="A3" s="13" t="s">
        <v>0</v>
      </c>
      <c r="B3" s="15" t="s">
        <v>1</v>
      </c>
      <c r="C3" s="17" t="s">
        <v>2</v>
      </c>
      <c r="D3" s="17" t="s">
        <v>3</v>
      </c>
      <c r="E3" s="19" t="s">
        <v>4</v>
      </c>
      <c r="F3" s="17" t="s">
        <v>5</v>
      </c>
      <c r="G3" s="17" t="s">
        <v>6</v>
      </c>
      <c r="H3" s="21" t="s">
        <v>7</v>
      </c>
      <c r="I3" s="2"/>
    </row>
    <row r="4" spans="1:9">
      <c r="A4" s="13"/>
      <c r="B4" s="15"/>
      <c r="C4" s="17"/>
      <c r="D4" s="17"/>
      <c r="E4" s="19"/>
      <c r="F4" s="17"/>
      <c r="G4" s="17"/>
      <c r="H4" s="21"/>
      <c r="I4" s="2"/>
    </row>
    <row r="5" spans="1:9">
      <c r="A5" s="14"/>
      <c r="B5" s="16"/>
      <c r="C5" s="18"/>
      <c r="D5" s="18"/>
      <c r="E5" s="20"/>
      <c r="F5" s="18"/>
      <c r="G5" s="18"/>
      <c r="H5" s="22"/>
      <c r="I5" s="2"/>
    </row>
    <row r="6" spans="1:9" ht="37.5" customHeight="1">
      <c r="A6" s="9" t="s">
        <v>8</v>
      </c>
      <c r="B6" s="9">
        <v>340</v>
      </c>
      <c r="C6" s="9">
        <v>12</v>
      </c>
      <c r="D6" s="10">
        <v>114</v>
      </c>
      <c r="E6" s="10">
        <v>211</v>
      </c>
      <c r="F6" s="10">
        <v>15</v>
      </c>
      <c r="G6" s="9">
        <v>208</v>
      </c>
      <c r="H6" s="5">
        <f>SUM(C6:G6)</f>
        <v>560</v>
      </c>
      <c r="I6" s="2"/>
    </row>
    <row r="7" spans="1:9" ht="37.5" customHeight="1">
      <c r="A7" s="9" t="s">
        <v>11</v>
      </c>
      <c r="B7" s="9">
        <v>232</v>
      </c>
      <c r="C7" s="9">
        <v>13</v>
      </c>
      <c r="D7" s="10">
        <v>173</v>
      </c>
      <c r="E7" s="10">
        <v>88</v>
      </c>
      <c r="F7" s="10">
        <v>3</v>
      </c>
      <c r="G7" s="9">
        <v>145</v>
      </c>
      <c r="H7" s="5">
        <f t="shared" ref="H7:H17" si="0">SUM(C7:G7)</f>
        <v>422</v>
      </c>
      <c r="I7" s="2"/>
    </row>
    <row r="8" spans="1:9" ht="37.5" customHeight="1">
      <c r="A8" s="9" t="s">
        <v>12</v>
      </c>
      <c r="B8" s="9">
        <v>276</v>
      </c>
      <c r="C8" s="9">
        <v>4</v>
      </c>
      <c r="D8" s="10">
        <v>110</v>
      </c>
      <c r="E8" s="10">
        <v>97</v>
      </c>
      <c r="F8" s="10">
        <v>1</v>
      </c>
      <c r="G8" s="9">
        <v>178</v>
      </c>
      <c r="H8" s="5">
        <f t="shared" si="0"/>
        <v>390</v>
      </c>
      <c r="I8" s="2"/>
    </row>
    <row r="9" spans="1:9" ht="37.5" customHeight="1">
      <c r="A9" s="9" t="s">
        <v>13</v>
      </c>
      <c r="B9" s="10">
        <v>564</v>
      </c>
      <c r="C9" s="10">
        <v>2</v>
      </c>
      <c r="D9" s="10">
        <v>86</v>
      </c>
      <c r="E9" s="10">
        <v>115</v>
      </c>
      <c r="F9" s="10">
        <v>3</v>
      </c>
      <c r="G9" s="10">
        <v>284</v>
      </c>
      <c r="H9" s="5">
        <f t="shared" si="0"/>
        <v>490</v>
      </c>
      <c r="I9" s="2"/>
    </row>
    <row r="10" spans="1:9" ht="37.5" customHeight="1">
      <c r="A10" s="9" t="s">
        <v>14</v>
      </c>
      <c r="B10" s="10">
        <v>286</v>
      </c>
      <c r="C10" s="10">
        <v>8</v>
      </c>
      <c r="D10" s="10">
        <v>138</v>
      </c>
      <c r="E10" s="10">
        <v>149</v>
      </c>
      <c r="F10" s="10">
        <v>4</v>
      </c>
      <c r="G10" s="10">
        <v>115</v>
      </c>
      <c r="H10" s="5">
        <f t="shared" si="0"/>
        <v>414</v>
      </c>
      <c r="I10" s="2"/>
    </row>
    <row r="11" spans="1:9" ht="37.5" customHeight="1">
      <c r="A11" s="9" t="s">
        <v>15</v>
      </c>
      <c r="B11" s="10">
        <v>579</v>
      </c>
      <c r="C11" s="10">
        <v>4</v>
      </c>
      <c r="D11" s="10">
        <v>95</v>
      </c>
      <c r="E11" s="10">
        <v>50</v>
      </c>
      <c r="F11" s="10">
        <v>0</v>
      </c>
      <c r="G11" s="10">
        <v>118</v>
      </c>
      <c r="H11" s="5">
        <f t="shared" si="0"/>
        <v>267</v>
      </c>
      <c r="I11" s="2"/>
    </row>
    <row r="12" spans="1:9" ht="37.5" customHeight="1">
      <c r="A12" s="9" t="s">
        <v>16</v>
      </c>
      <c r="B12" s="10">
        <v>858</v>
      </c>
      <c r="C12" s="10">
        <v>13</v>
      </c>
      <c r="D12" s="10">
        <v>185</v>
      </c>
      <c r="E12" s="10">
        <v>234</v>
      </c>
      <c r="F12" s="10">
        <v>0</v>
      </c>
      <c r="G12" s="10">
        <v>135</v>
      </c>
      <c r="H12" s="5">
        <f t="shared" si="0"/>
        <v>567</v>
      </c>
      <c r="I12" s="2"/>
    </row>
    <row r="13" spans="1:9" ht="37.5" customHeight="1">
      <c r="A13" s="9" t="s">
        <v>17</v>
      </c>
      <c r="B13" s="10">
        <v>1543</v>
      </c>
      <c r="C13" s="10">
        <v>10</v>
      </c>
      <c r="D13" s="10">
        <v>208</v>
      </c>
      <c r="E13" s="10">
        <v>168</v>
      </c>
      <c r="F13" s="10">
        <v>0</v>
      </c>
      <c r="G13" s="10">
        <v>276</v>
      </c>
      <c r="H13" s="5">
        <f t="shared" si="0"/>
        <v>662</v>
      </c>
      <c r="I13" s="2"/>
    </row>
    <row r="14" spans="1:9" ht="37.5" customHeight="1">
      <c r="A14" s="9" t="s">
        <v>18</v>
      </c>
      <c r="B14" s="10">
        <v>1283</v>
      </c>
      <c r="C14" s="10">
        <v>6</v>
      </c>
      <c r="D14" s="10">
        <v>158</v>
      </c>
      <c r="E14" s="10">
        <v>39</v>
      </c>
      <c r="F14" s="10">
        <v>1</v>
      </c>
      <c r="G14" s="10">
        <v>261</v>
      </c>
      <c r="H14" s="5">
        <f t="shared" si="0"/>
        <v>465</v>
      </c>
      <c r="I14" s="2"/>
    </row>
    <row r="15" spans="1:9" ht="37.5" customHeight="1">
      <c r="A15" s="9" t="s">
        <v>19</v>
      </c>
      <c r="B15" s="10">
        <v>1769</v>
      </c>
      <c r="C15" s="10">
        <v>22</v>
      </c>
      <c r="D15" s="10">
        <v>226</v>
      </c>
      <c r="E15" s="10">
        <v>45</v>
      </c>
      <c r="F15" s="10">
        <v>0</v>
      </c>
      <c r="G15" s="10">
        <v>57</v>
      </c>
      <c r="H15" s="5">
        <f t="shared" si="0"/>
        <v>350</v>
      </c>
      <c r="I15" s="2"/>
    </row>
    <row r="16" spans="1:9" ht="37.5" customHeight="1">
      <c r="A16" s="9" t="s">
        <v>20</v>
      </c>
      <c r="B16" s="10">
        <v>1865</v>
      </c>
      <c r="C16" s="10">
        <v>37</v>
      </c>
      <c r="D16" s="10">
        <v>137</v>
      </c>
      <c r="E16" s="10">
        <v>34</v>
      </c>
      <c r="F16" s="10">
        <v>0</v>
      </c>
      <c r="G16" s="10">
        <v>548</v>
      </c>
      <c r="H16" s="5">
        <f t="shared" si="0"/>
        <v>756</v>
      </c>
      <c r="I16" s="2"/>
    </row>
    <row r="17" spans="1:9" ht="37.5" customHeight="1">
      <c r="A17" s="9" t="s">
        <v>21</v>
      </c>
      <c r="B17" s="10">
        <v>1404</v>
      </c>
      <c r="C17" s="10">
        <v>12</v>
      </c>
      <c r="D17" s="10">
        <v>246</v>
      </c>
      <c r="E17" s="10">
        <v>27</v>
      </c>
      <c r="F17" s="10">
        <v>0</v>
      </c>
      <c r="G17" s="10">
        <v>545</v>
      </c>
      <c r="H17" s="5">
        <f t="shared" si="0"/>
        <v>830</v>
      </c>
      <c r="I17" s="2"/>
    </row>
    <row r="18" spans="1:9" ht="38.25" customHeight="1">
      <c r="A18" s="6" t="s">
        <v>9</v>
      </c>
      <c r="B18" s="11">
        <f>SUM(B6:B17)</f>
        <v>10999</v>
      </c>
      <c r="C18" s="11">
        <f>SUM(C6:C17)</f>
        <v>143</v>
      </c>
      <c r="D18" s="11">
        <f>SUM(D6:D17)</f>
        <v>1876</v>
      </c>
      <c r="E18" s="11">
        <v>1256</v>
      </c>
      <c r="F18" s="11">
        <f>SUM(F6:F17)</f>
        <v>27</v>
      </c>
      <c r="G18" s="11">
        <f>SUM(G6:G17)</f>
        <v>2870</v>
      </c>
      <c r="H18" s="5">
        <f>SUM(C18:G18)</f>
        <v>6172</v>
      </c>
      <c r="I18" s="2"/>
    </row>
  </sheetData>
  <mergeCells count="9">
    <mergeCell ref="A1:H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June!Print_Area</vt:lpstr>
      <vt:lpstr>March!Print_Area</vt:lpstr>
      <vt:lpstr>May!Print_Area</vt:lpstr>
      <vt:lpstr>October!Print_Area</vt:lpstr>
    </vt:vector>
  </TitlesOfParts>
  <Company>SAREF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Tosheva</dc:creator>
  <cp:lastModifiedBy>Diana Taneva</cp:lastModifiedBy>
  <cp:lastPrinted>2021-11-15T10:32:27Z</cp:lastPrinted>
  <dcterms:created xsi:type="dcterms:W3CDTF">2018-02-09T11:50:33Z</dcterms:created>
  <dcterms:modified xsi:type="dcterms:W3CDTF">2022-02-01T09:53:43Z</dcterms:modified>
</cp:coreProperties>
</file>