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8800" windowHeight="12330" activeTab="11"/>
  </bookViews>
  <sheets>
    <sheet name="January" sheetId="2" r:id="rId1"/>
    <sheet name="February" sheetId="3" r:id="rId2"/>
    <sheet name="March" sheetId="4" r:id="rId3"/>
    <sheet name="April" sheetId="5" r:id="rId4"/>
    <sheet name="May" sheetId="6" r:id="rId5"/>
    <sheet name="June" sheetId="7" r:id="rId6"/>
    <sheet name="July" sheetId="8" r:id="rId7"/>
    <sheet name="August" sheetId="9" r:id="rId8"/>
    <sheet name="September" sheetId="10" r:id="rId9"/>
    <sheet name="October" sheetId="11" r:id="rId10"/>
    <sheet name="November" sheetId="12" r:id="rId11"/>
    <sheet name="December" sheetId="13" r:id="rId12"/>
  </sheets>
  <definedNames>
    <definedName name="_xlnm._FilterDatabase" localSheetId="0" hidden="1">January!$A$6:$T$6</definedName>
    <definedName name="_xlnm.Print_Area" localSheetId="7">August!$A$1:$N$17</definedName>
    <definedName name="_xlnm.Print_Area" localSheetId="0">January!$A$1:$N$11</definedName>
    <definedName name="_xlnm.Print_Area" localSheetId="5">June!$A$1:$N$16</definedName>
    <definedName name="_xlnm.Print_Area" localSheetId="2">March!$A$1:$N$14</definedName>
    <definedName name="_xlnm.Print_Area" localSheetId="4">May!$A$1:$N$15</definedName>
    <definedName name="_xlnm.Print_Area" localSheetId="10">November!$A$1:$N$18</definedName>
    <definedName name="_xlnm.Print_Area" localSheetId="9">October!$A$1:$N$18</definedName>
    <definedName name="_xlnm.Print_Area" localSheetId="8">September!$A$1:$N$17</definedName>
  </definedNames>
  <calcPr calcId="162913"/>
</workbook>
</file>

<file path=xl/calcChain.xml><?xml version="1.0" encoding="utf-8"?>
<calcChain xmlns="http://schemas.openxmlformats.org/spreadsheetml/2006/main">
  <c r="K17" i="9" l="1"/>
  <c r="G17" i="9"/>
  <c r="F17" i="9"/>
  <c r="E17" i="9"/>
  <c r="D17" i="9"/>
  <c r="C17" i="9"/>
  <c r="K16" i="9"/>
  <c r="G16" i="9"/>
  <c r="F16" i="9"/>
  <c r="E16" i="9"/>
  <c r="C16" i="9" s="1"/>
  <c r="D16" i="9"/>
  <c r="K15" i="9"/>
  <c r="G15" i="9"/>
  <c r="F15" i="9"/>
  <c r="E15" i="9"/>
  <c r="D15" i="9"/>
  <c r="C15" i="9"/>
  <c r="K14" i="9"/>
  <c r="G14" i="9"/>
  <c r="F14" i="9"/>
  <c r="E14" i="9"/>
  <c r="C14" i="9" s="1"/>
  <c r="D14" i="9"/>
  <c r="K13" i="9"/>
  <c r="G13" i="9"/>
  <c r="F13" i="9"/>
  <c r="E13" i="9"/>
  <c r="D13" i="9"/>
  <c r="C13" i="9"/>
  <c r="K12" i="9"/>
  <c r="G12" i="9"/>
  <c r="F12" i="9"/>
  <c r="E12" i="9"/>
  <c r="C12" i="9" s="1"/>
  <c r="D12" i="9"/>
  <c r="K11" i="9"/>
  <c r="G11" i="9"/>
  <c r="F11" i="9"/>
  <c r="E11" i="9"/>
  <c r="D11" i="9"/>
  <c r="C11" i="9"/>
  <c r="K10" i="9"/>
  <c r="G10" i="9"/>
  <c r="F10" i="9"/>
  <c r="E10" i="9"/>
  <c r="C10" i="9" s="1"/>
  <c r="D10" i="9"/>
  <c r="K9" i="9"/>
  <c r="G9" i="9"/>
  <c r="F9" i="9"/>
  <c r="E9" i="9"/>
  <c r="D9" i="9"/>
  <c r="C9" i="9"/>
  <c r="K8" i="9"/>
  <c r="G8" i="9"/>
  <c r="F8" i="9"/>
  <c r="E8" i="9"/>
  <c r="C8" i="9" s="1"/>
  <c r="D8" i="9"/>
  <c r="K7" i="9"/>
  <c r="G7" i="9"/>
  <c r="F7" i="9"/>
  <c r="E7" i="9"/>
  <c r="D7" i="9"/>
  <c r="C7" i="9"/>
  <c r="K6" i="9"/>
  <c r="G6" i="9"/>
  <c r="F6" i="9"/>
  <c r="E6" i="9"/>
  <c r="C6" i="9" s="1"/>
  <c r="D6" i="9"/>
  <c r="G16" i="8" l="1"/>
  <c r="F16" i="8"/>
  <c r="E16" i="8"/>
  <c r="D16" i="8"/>
  <c r="C16" i="8" s="1"/>
  <c r="G15" i="8"/>
  <c r="F15" i="8"/>
  <c r="E15" i="8"/>
  <c r="D15" i="8"/>
  <c r="G14" i="8"/>
  <c r="F14" i="8"/>
  <c r="E14" i="8"/>
  <c r="C14" i="8" s="1"/>
  <c r="D14" i="8"/>
  <c r="G13" i="8"/>
  <c r="F13" i="8"/>
  <c r="E13" i="8"/>
  <c r="D13" i="8"/>
  <c r="G12" i="8"/>
  <c r="F12" i="8"/>
  <c r="E12" i="8"/>
  <c r="D12" i="8"/>
  <c r="C12" i="8" s="1"/>
  <c r="G11" i="8"/>
  <c r="F11" i="8"/>
  <c r="E11" i="8"/>
  <c r="D11" i="8"/>
  <c r="G10" i="8"/>
  <c r="F10" i="8"/>
  <c r="E10" i="8"/>
  <c r="D10" i="8"/>
  <c r="G9" i="8"/>
  <c r="F9" i="8"/>
  <c r="E9" i="8"/>
  <c r="D9" i="8"/>
  <c r="G8" i="8"/>
  <c r="F8" i="8"/>
  <c r="E8" i="8"/>
  <c r="D8" i="8"/>
  <c r="C8" i="8" s="1"/>
  <c r="G7" i="8"/>
  <c r="F7" i="8"/>
  <c r="E7" i="8"/>
  <c r="D7" i="8"/>
  <c r="C7" i="8" s="1"/>
  <c r="J6" i="8"/>
  <c r="F6" i="8" s="1"/>
  <c r="I6" i="8"/>
  <c r="H6" i="8"/>
  <c r="E6" i="8"/>
  <c r="G6" i="8" l="1"/>
  <c r="C9" i="8"/>
  <c r="C11" i="8"/>
  <c r="D6" i="8"/>
  <c r="C6" i="8" s="1"/>
  <c r="C10" i="8"/>
  <c r="C13" i="8"/>
  <c r="C15" i="8"/>
  <c r="G15" i="6"/>
  <c r="F15" i="6"/>
  <c r="E15" i="6"/>
  <c r="D15" i="6"/>
  <c r="C15" i="6" s="1"/>
  <c r="G14" i="6"/>
  <c r="F14" i="6"/>
  <c r="E14" i="6"/>
  <c r="D14" i="6"/>
  <c r="G13" i="6"/>
  <c r="F13" i="6"/>
  <c r="E13" i="6"/>
  <c r="D13" i="6"/>
  <c r="C13" i="6" s="1"/>
  <c r="G12" i="6"/>
  <c r="F12" i="6"/>
  <c r="E12" i="6"/>
  <c r="D12" i="6"/>
  <c r="C12" i="6"/>
  <c r="G11" i="6"/>
  <c r="F11" i="6"/>
  <c r="E11" i="6"/>
  <c r="D11" i="6"/>
  <c r="C11" i="6" s="1"/>
  <c r="G10" i="6"/>
  <c r="F10" i="6"/>
  <c r="E10" i="6"/>
  <c r="D10" i="6"/>
  <c r="G9" i="6"/>
  <c r="F9" i="6"/>
  <c r="E9" i="6"/>
  <c r="D9" i="6"/>
  <c r="C9" i="6" s="1"/>
  <c r="G8" i="6"/>
  <c r="F8" i="6"/>
  <c r="E8" i="6"/>
  <c r="D8" i="6"/>
  <c r="C8" i="6" s="1"/>
  <c r="G7" i="6"/>
  <c r="F7" i="6"/>
  <c r="E7" i="6"/>
  <c r="D7" i="6"/>
  <c r="J6" i="6"/>
  <c r="F6" i="6" s="1"/>
  <c r="I6" i="6"/>
  <c r="E6" i="6" s="1"/>
  <c r="H6" i="6"/>
  <c r="G6" i="6" s="1"/>
  <c r="C10" i="6" l="1"/>
  <c r="C14" i="6"/>
  <c r="C7" i="6"/>
  <c r="D6" i="6"/>
  <c r="C6" i="6" s="1"/>
  <c r="G14" i="4" l="1"/>
  <c r="F14" i="4"/>
  <c r="E14" i="4"/>
  <c r="D14" i="4"/>
  <c r="G13" i="4"/>
  <c r="F13" i="4"/>
  <c r="E13" i="4"/>
  <c r="D13" i="4"/>
  <c r="C13" i="4" s="1"/>
  <c r="G12" i="4"/>
  <c r="F12" i="4"/>
  <c r="E12" i="4"/>
  <c r="D12" i="4"/>
  <c r="G11" i="4"/>
  <c r="F11" i="4"/>
  <c r="E11" i="4"/>
  <c r="D11" i="4"/>
  <c r="G10" i="4"/>
  <c r="F10" i="4"/>
  <c r="E10" i="4"/>
  <c r="D10" i="4"/>
  <c r="G9" i="4"/>
  <c r="F9" i="4"/>
  <c r="E9" i="4"/>
  <c r="D9" i="4"/>
  <c r="C9" i="4" s="1"/>
  <c r="G8" i="4"/>
  <c r="F8" i="4"/>
  <c r="E8" i="4"/>
  <c r="D8" i="4"/>
  <c r="G7" i="4"/>
  <c r="F7" i="4"/>
  <c r="E7" i="4"/>
  <c r="D7" i="4"/>
  <c r="J6" i="4"/>
  <c r="F6" i="4" s="1"/>
  <c r="I6" i="4"/>
  <c r="E6" i="4" s="1"/>
  <c r="H6" i="4"/>
  <c r="D6" i="4"/>
  <c r="C7" i="4" l="1"/>
  <c r="C8" i="4"/>
  <c r="C10" i="4"/>
  <c r="C11" i="4"/>
  <c r="C12" i="4"/>
  <c r="C6" i="4"/>
  <c r="C14" i="4"/>
  <c r="G6" i="4"/>
  <c r="C6" i="3" l="1"/>
  <c r="F13" i="3"/>
  <c r="E13" i="3"/>
  <c r="D13" i="3"/>
  <c r="C13" i="3" s="1"/>
  <c r="F12" i="3"/>
  <c r="E12" i="3"/>
  <c r="D12" i="3"/>
  <c r="C12" i="3" s="1"/>
  <c r="F11" i="3"/>
  <c r="E11" i="3"/>
  <c r="D11" i="3"/>
  <c r="F8" i="3"/>
  <c r="E8" i="3"/>
  <c r="D8" i="3"/>
  <c r="F7" i="3"/>
  <c r="E7" i="3"/>
  <c r="D7" i="3"/>
  <c r="C7" i="3" s="1"/>
  <c r="C11" i="3" l="1"/>
  <c r="C8" i="3"/>
  <c r="F11" i="2"/>
  <c r="E11" i="2"/>
  <c r="D11" i="2"/>
  <c r="F10" i="2"/>
  <c r="E10" i="2"/>
  <c r="D10" i="2"/>
  <c r="F9" i="2"/>
  <c r="E9" i="2"/>
  <c r="D9" i="2"/>
  <c r="F7" i="2"/>
  <c r="C7" i="2" s="1"/>
  <c r="E7" i="2"/>
  <c r="D7" i="2"/>
  <c r="F8" i="2"/>
  <c r="E8" i="2"/>
  <c r="D8" i="2"/>
  <c r="F6" i="2"/>
  <c r="E6" i="2"/>
  <c r="D6" i="2"/>
  <c r="C6" i="2" s="1"/>
  <c r="C8" i="2" l="1"/>
  <c r="C10" i="2"/>
  <c r="C9" i="2"/>
  <c r="C11" i="2"/>
</calcChain>
</file>

<file path=xl/sharedStrings.xml><?xml version="1.0" encoding="utf-8"?>
<sst xmlns="http://schemas.openxmlformats.org/spreadsheetml/2006/main" count="380" uniqueCount="50">
  <si>
    <t>№</t>
  </si>
  <si>
    <t>0-13</t>
  </si>
  <si>
    <t>14-15</t>
  </si>
  <si>
    <t>16-17</t>
  </si>
  <si>
    <t>Total</t>
  </si>
  <si>
    <t>Country of origin</t>
  </si>
  <si>
    <t>Total number</t>
  </si>
  <si>
    <t>Age</t>
  </si>
  <si>
    <t>Male</t>
  </si>
  <si>
    <t>Female</t>
  </si>
  <si>
    <t>VIETNAM</t>
  </si>
  <si>
    <t>SYRIA</t>
  </si>
  <si>
    <t>Number of applications made by unaccompanied minors in the period 01/01/2021 - 31/01/2021</t>
  </si>
  <si>
    <t>MOROCCO</t>
  </si>
  <si>
    <t>AFGANISTAN</t>
  </si>
  <si>
    <t>PAKISTAN</t>
  </si>
  <si>
    <t>Morocco</t>
  </si>
  <si>
    <t>Afghanistan</t>
  </si>
  <si>
    <t>Bangladesh</t>
  </si>
  <si>
    <t>Libya</t>
  </si>
  <si>
    <t>Pakistan</t>
  </si>
  <si>
    <t>Syria</t>
  </si>
  <si>
    <t xml:space="preserve">Vietnam </t>
  </si>
  <si>
    <t>Number of applications made by unaccompanied minors in the period 01/01/2021 - 28/02/2021</t>
  </si>
  <si>
    <t>Iraq</t>
  </si>
  <si>
    <t>Number of applications made by unaccompanied minors in the period 01/01/2021 - 31/03/2021</t>
  </si>
  <si>
    <t>ОБЩО</t>
  </si>
  <si>
    <t xml:space="preserve">Afghanistan </t>
  </si>
  <si>
    <t>Vietnam</t>
  </si>
  <si>
    <t>Egypt</t>
  </si>
  <si>
    <t>Number of applications made by unaccompanied minors in the period 01/01/2021 - 30/04/2021</t>
  </si>
  <si>
    <t>Number of applications made by unaccompanied minors in the period 01/01/2021 - 31/05/2021</t>
  </si>
  <si>
    <t>Stateless</t>
  </si>
  <si>
    <t>Number of applications made by unaccompanied minors in the period 01/01/2021 - 30/06/2021</t>
  </si>
  <si>
    <t>TOTAL</t>
  </si>
  <si>
    <t>AFGHANISTAN</t>
  </si>
  <si>
    <t>BANGLADESH</t>
  </si>
  <si>
    <t>STATELESS</t>
  </si>
  <si>
    <t>EGYPT</t>
  </si>
  <si>
    <t>IRAQ</t>
  </si>
  <si>
    <t>LIBYA</t>
  </si>
  <si>
    <t xml:space="preserve">SYRIA </t>
  </si>
  <si>
    <t>Number of applications made by unaccompanied minors in the period 01/01/2021 - 31/07/2021</t>
  </si>
  <si>
    <t>IRAN</t>
  </si>
  <si>
    <t>Number of applications made by unaccompanied minors in the period 01/01/2021 - 31/08/2021</t>
  </si>
  <si>
    <t>Number of applications made by unaccompanied minors in the period 01/01/2021 - 30/09/2021</t>
  </si>
  <si>
    <t>ALGERIA</t>
  </si>
  <si>
    <t>Number of applications made by unaccompanied minors in the period 01/01/2021 - 31/10/2021</t>
  </si>
  <si>
    <t>Number of applications made by unaccompanied minors in the period 01/01/2021 - 30/11/2021</t>
  </si>
  <si>
    <t>Number of applications made by unaccompanied minors in the period 01/01/2021 - 31/12/2021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</si>
</sst>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1" fillId="0" borderId="0"/>
    <xf numFmtId="0" fontId="4" fillId="0" borderId="0"/>
    <xf numFmtId="0" fontId="4" fillId="0" borderId="0"/>
    <xf numFmtId="0" fontId="7" fillId="0" borderId="0"/>
    <xf numFmtId="0" fontId="7" fillId="0" borderId="0"/>
  </cellStyleXfs>
  <cellXfs count="70"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4" xfId="0" applyBorder="1"/>
    <xf numFmtId="0" fontId="3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0" fillId="0" borderId="11" xfId="0" applyBorder="1"/>
    <xf numFmtId="0" fontId="0" fillId="0" borderId="11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10" xfId="0" applyBorder="1" applyAlignment="1">
      <alignment horizontal="right" wrapText="1"/>
    </xf>
    <xf numFmtId="0" fontId="0" fillId="0" borderId="10" xfId="0" applyBorder="1" applyAlignment="1">
      <alignment vertical="center" wrapText="1"/>
    </xf>
    <xf numFmtId="0" fontId="0" fillId="2" borderId="10" xfId="0" applyFill="1" applyBorder="1" applyAlignment="1">
      <alignment horizontal="right" wrapText="1"/>
    </xf>
    <xf numFmtId="0" fontId="6" fillId="2" borderId="10" xfId="4" applyFont="1" applyFill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/>
    </xf>
    <xf numFmtId="0" fontId="0" fillId="0" borderId="10" xfId="0" applyBorder="1" applyAlignment="1">
      <alignment horizontal="right" wrapText="1"/>
    </xf>
    <xf numFmtId="0" fontId="0" fillId="2" borderId="10" xfId="0" applyFill="1" applyBorder="1" applyAlignment="1">
      <alignment horizontal="right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10" xfId="0" applyBorder="1" applyAlignment="1">
      <alignment horizontal="right" wrapText="1"/>
    </xf>
    <xf numFmtId="0" fontId="0" fillId="2" borderId="10" xfId="0" applyFill="1" applyBorder="1" applyAlignment="1">
      <alignment horizontal="right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10" xfId="0" applyBorder="1" applyAlignment="1">
      <alignment horizontal="right" wrapText="1"/>
    </xf>
    <xf numFmtId="0" fontId="0" fillId="2" borderId="10" xfId="0" applyFill="1" applyBorder="1" applyAlignment="1">
      <alignment horizontal="right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10" xfId="0" applyBorder="1" applyAlignment="1">
      <alignment horizontal="right" wrapText="1"/>
    </xf>
    <xf numFmtId="0" fontId="0" fillId="2" borderId="10" xfId="0" applyFill="1" applyBorder="1" applyAlignment="1">
      <alignment horizontal="right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10" xfId="0" applyBorder="1" applyAlignment="1">
      <alignment horizontal="right" wrapText="1"/>
    </xf>
    <xf numFmtId="0" fontId="0" fillId="2" borderId="10" xfId="0" applyFill="1" applyBorder="1" applyAlignment="1">
      <alignment horizontal="right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</cellXfs>
  <cellStyles count="7">
    <cellStyle name="Normal" xfId="0" builtinId="0"/>
    <cellStyle name="Normal 2" xfId="2"/>
    <cellStyle name="Normal 3" xfId="1"/>
    <cellStyle name="Normal 3 2" xfId="4"/>
    <cellStyle name="Normal 4" xfId="3"/>
    <cellStyle name="Normal 5" xfId="5"/>
    <cellStyle name="Normal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7"/>
  <sheetViews>
    <sheetView zoomScaleNormal="100" workbookViewId="0">
      <selection activeCell="D28" sqref="D28"/>
    </sheetView>
  </sheetViews>
  <sheetFormatPr defaultRowHeight="15" x14ac:dyDescent="0.25"/>
  <cols>
    <col min="1" max="1" width="3.7109375" style="1" customWidth="1"/>
    <col min="2" max="2" width="16.85546875" style="1" customWidth="1"/>
    <col min="3" max="3" width="8.140625" style="1" customWidth="1"/>
    <col min="4" max="16384" width="9.140625" style="1"/>
  </cols>
  <sheetData>
    <row r="1" spans="1:20" ht="27.75" customHeight="1" x14ac:dyDescent="0.25">
      <c r="A1" s="2"/>
      <c r="B1" s="50" t="s">
        <v>5</v>
      </c>
      <c r="C1" s="53" t="s">
        <v>12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5"/>
      <c r="O1" s="3"/>
      <c r="P1" s="3"/>
      <c r="Q1" s="3"/>
      <c r="R1" s="3"/>
      <c r="S1" s="3"/>
      <c r="T1" s="3"/>
    </row>
    <row r="2" spans="1:20" ht="15" customHeight="1" x14ac:dyDescent="0.25">
      <c r="A2" s="4"/>
      <c r="B2" s="51"/>
      <c r="C2" s="56" t="s">
        <v>6</v>
      </c>
      <c r="D2" s="57"/>
      <c r="E2" s="57"/>
      <c r="F2" s="58"/>
      <c r="G2" s="56" t="s">
        <v>8</v>
      </c>
      <c r="H2" s="57"/>
      <c r="I2" s="57"/>
      <c r="J2" s="59"/>
      <c r="K2" s="60" t="s">
        <v>9</v>
      </c>
      <c r="L2" s="61"/>
      <c r="M2" s="61"/>
      <c r="N2" s="62"/>
      <c r="O2" s="3"/>
      <c r="P2" s="3"/>
      <c r="Q2" s="3"/>
      <c r="R2" s="3"/>
      <c r="S2" s="3"/>
      <c r="T2" s="3"/>
    </row>
    <row r="3" spans="1:20" x14ac:dyDescent="0.25">
      <c r="A3" s="4"/>
      <c r="B3" s="51"/>
      <c r="C3" s="63" t="s">
        <v>4</v>
      </c>
      <c r="D3" s="66" t="s">
        <v>7</v>
      </c>
      <c r="E3" s="67"/>
      <c r="F3" s="68"/>
      <c r="G3" s="66" t="s">
        <v>7</v>
      </c>
      <c r="H3" s="67"/>
      <c r="I3" s="67"/>
      <c r="J3" s="69"/>
      <c r="K3" s="60" t="s">
        <v>7</v>
      </c>
      <c r="L3" s="61"/>
      <c r="M3" s="61"/>
      <c r="N3" s="62"/>
      <c r="O3" s="3"/>
      <c r="P3" s="3"/>
      <c r="Q3" s="3"/>
      <c r="R3" s="3"/>
      <c r="S3" s="3"/>
      <c r="T3" s="3"/>
    </row>
    <row r="4" spans="1:20" x14ac:dyDescent="0.25">
      <c r="A4" s="4"/>
      <c r="B4" s="51"/>
      <c r="C4" s="64"/>
      <c r="D4" s="10"/>
      <c r="E4" s="11"/>
      <c r="F4" s="11"/>
      <c r="G4" s="10"/>
      <c r="H4" s="11"/>
      <c r="I4" s="11"/>
      <c r="J4" s="11"/>
      <c r="K4" s="9"/>
      <c r="L4" s="9"/>
      <c r="M4" s="9"/>
      <c r="N4" s="9"/>
      <c r="O4" s="3"/>
      <c r="P4" s="3"/>
      <c r="Q4" s="3"/>
      <c r="R4" s="3"/>
      <c r="S4" s="3"/>
      <c r="T4" s="3"/>
    </row>
    <row r="5" spans="1:20" x14ac:dyDescent="0.25">
      <c r="A5" s="5" t="s">
        <v>0</v>
      </c>
      <c r="B5" s="52"/>
      <c r="C5" s="65"/>
      <c r="D5" s="6" t="s">
        <v>1</v>
      </c>
      <c r="E5" s="6" t="s">
        <v>2</v>
      </c>
      <c r="F5" s="6" t="s">
        <v>3</v>
      </c>
      <c r="G5" s="6" t="s">
        <v>4</v>
      </c>
      <c r="H5" s="6" t="s">
        <v>1</v>
      </c>
      <c r="I5" s="6" t="s">
        <v>2</v>
      </c>
      <c r="J5" s="6" t="s">
        <v>3</v>
      </c>
      <c r="K5" s="9" t="s">
        <v>4</v>
      </c>
      <c r="L5" s="9" t="s">
        <v>1</v>
      </c>
      <c r="M5" s="9" t="s">
        <v>2</v>
      </c>
      <c r="N5" s="9" t="s">
        <v>3</v>
      </c>
      <c r="O5" s="3"/>
    </row>
    <row r="6" spans="1:20" ht="15.75" x14ac:dyDescent="0.25">
      <c r="A6" s="7"/>
      <c r="B6" s="15" t="s">
        <v>4</v>
      </c>
      <c r="C6" s="14">
        <f t="shared" ref="C6:C11" si="0">SUM(D6:F6)</f>
        <v>81</v>
      </c>
      <c r="D6" s="14">
        <f t="shared" ref="D6:D11" si="1">SUM(H6,L6)</f>
        <v>8</v>
      </c>
      <c r="E6" s="14">
        <f t="shared" ref="E6:F6" si="2">SUM(I6,M6)</f>
        <v>19</v>
      </c>
      <c r="F6" s="14">
        <f t="shared" si="2"/>
        <v>54</v>
      </c>
      <c r="G6" s="14">
        <v>7</v>
      </c>
      <c r="H6" s="14">
        <v>7</v>
      </c>
      <c r="I6" s="14">
        <v>19</v>
      </c>
      <c r="J6" s="14">
        <v>52</v>
      </c>
      <c r="K6" s="14">
        <v>0</v>
      </c>
      <c r="L6" s="14">
        <v>1</v>
      </c>
      <c r="M6" s="14">
        <v>0</v>
      </c>
      <c r="N6" s="14">
        <v>2</v>
      </c>
      <c r="O6" s="3"/>
    </row>
    <row r="7" spans="1:20" ht="30" customHeight="1" x14ac:dyDescent="0.25">
      <c r="A7" s="8">
        <v>1</v>
      </c>
      <c r="B7" s="13" t="s">
        <v>14</v>
      </c>
      <c r="C7" s="14">
        <f t="shared" si="0"/>
        <v>60</v>
      </c>
      <c r="D7" s="12">
        <f t="shared" si="1"/>
        <v>4</v>
      </c>
      <c r="E7" s="12">
        <f t="shared" ref="E7:F11" si="3">SUM(I7,M7)</f>
        <v>15</v>
      </c>
      <c r="F7" s="12">
        <f t="shared" si="3"/>
        <v>41</v>
      </c>
      <c r="G7" s="14">
        <v>6</v>
      </c>
      <c r="H7" s="12">
        <v>4</v>
      </c>
      <c r="I7" s="12">
        <v>15</v>
      </c>
      <c r="J7" s="12">
        <v>41</v>
      </c>
      <c r="K7" s="14">
        <v>0</v>
      </c>
      <c r="L7" s="12">
        <v>0</v>
      </c>
      <c r="M7" s="12">
        <v>0</v>
      </c>
      <c r="N7" s="12">
        <v>0</v>
      </c>
      <c r="O7" s="3"/>
    </row>
    <row r="8" spans="1:20" ht="30" customHeight="1" x14ac:dyDescent="0.25">
      <c r="A8" s="8">
        <v>2</v>
      </c>
      <c r="B8" s="13" t="s">
        <v>13</v>
      </c>
      <c r="C8" s="14">
        <f t="shared" si="0"/>
        <v>1</v>
      </c>
      <c r="D8" s="12">
        <f t="shared" si="1"/>
        <v>0</v>
      </c>
      <c r="E8" s="12">
        <f t="shared" si="3"/>
        <v>0</v>
      </c>
      <c r="F8" s="12">
        <f t="shared" si="3"/>
        <v>1</v>
      </c>
      <c r="G8" s="14">
        <v>1</v>
      </c>
      <c r="H8" s="12"/>
      <c r="I8" s="12"/>
      <c r="J8" s="12">
        <v>1</v>
      </c>
      <c r="K8" s="14">
        <v>0</v>
      </c>
      <c r="L8" s="12"/>
      <c r="M8" s="12"/>
      <c r="N8" s="12">
        <v>0</v>
      </c>
      <c r="O8" s="3"/>
    </row>
    <row r="9" spans="1:20" ht="30" customHeight="1" x14ac:dyDescent="0.25">
      <c r="A9" s="8">
        <v>3</v>
      </c>
      <c r="B9" s="13" t="s">
        <v>15</v>
      </c>
      <c r="C9" s="14">
        <f t="shared" si="0"/>
        <v>2</v>
      </c>
      <c r="D9" s="12">
        <f t="shared" si="1"/>
        <v>0</v>
      </c>
      <c r="E9" s="12">
        <f t="shared" si="3"/>
        <v>0</v>
      </c>
      <c r="F9" s="12">
        <f t="shared" si="3"/>
        <v>2</v>
      </c>
      <c r="G9" s="14"/>
      <c r="H9" s="12"/>
      <c r="I9" s="12"/>
      <c r="J9" s="12">
        <v>2</v>
      </c>
      <c r="K9" s="14"/>
      <c r="L9" s="12"/>
      <c r="M9" s="12"/>
      <c r="N9" s="12">
        <v>0</v>
      </c>
      <c r="O9" s="3"/>
    </row>
    <row r="10" spans="1:20" ht="30" customHeight="1" x14ac:dyDescent="0.25">
      <c r="A10" s="8">
        <v>4</v>
      </c>
      <c r="B10" s="13" t="s">
        <v>11</v>
      </c>
      <c r="C10" s="14">
        <f t="shared" si="0"/>
        <v>15</v>
      </c>
      <c r="D10" s="12">
        <f t="shared" si="1"/>
        <v>4</v>
      </c>
      <c r="E10" s="12">
        <f t="shared" si="3"/>
        <v>4</v>
      </c>
      <c r="F10" s="12">
        <f t="shared" si="3"/>
        <v>7</v>
      </c>
      <c r="G10" s="14"/>
      <c r="H10" s="12">
        <v>3</v>
      </c>
      <c r="I10" s="12">
        <v>4</v>
      </c>
      <c r="J10" s="12">
        <v>7</v>
      </c>
      <c r="K10" s="14"/>
      <c r="L10" s="12">
        <v>1</v>
      </c>
      <c r="M10" s="12">
        <v>0</v>
      </c>
      <c r="N10" s="12">
        <v>0</v>
      </c>
      <c r="O10" s="3"/>
    </row>
    <row r="11" spans="1:20" ht="30" customHeight="1" x14ac:dyDescent="0.25">
      <c r="A11" s="8">
        <v>5</v>
      </c>
      <c r="B11" s="13" t="s">
        <v>10</v>
      </c>
      <c r="C11" s="14">
        <f t="shared" si="0"/>
        <v>3</v>
      </c>
      <c r="D11" s="12">
        <f t="shared" si="1"/>
        <v>0</v>
      </c>
      <c r="E11" s="12">
        <f t="shared" si="3"/>
        <v>0</v>
      </c>
      <c r="F11" s="12">
        <f t="shared" si="3"/>
        <v>3</v>
      </c>
      <c r="G11" s="14"/>
      <c r="H11" s="12"/>
      <c r="I11" s="12"/>
      <c r="J11" s="12">
        <v>1</v>
      </c>
      <c r="K11" s="14"/>
      <c r="L11" s="12"/>
      <c r="M11" s="12"/>
      <c r="N11" s="12">
        <v>2</v>
      </c>
      <c r="O11" s="3"/>
    </row>
    <row r="12" spans="1:20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20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20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2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20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5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5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5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5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5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5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5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5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5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1:15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5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5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5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1:15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</row>
    <row r="178" spans="1:15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1:15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1:15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1:15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1:15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1:15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1:15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1:15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1:15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1:15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1:15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1:15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1:15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1:15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1:15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1:15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1:15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1:15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1:15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1:15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1:15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1:15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1:15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1:15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1:15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5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1:15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</row>
    <row r="205" spans="1:15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1:15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5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5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1:15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1:15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spans="1:15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1:15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1:15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1:15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1:15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1:15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1:15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</row>
    <row r="218" spans="1:15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</row>
    <row r="219" spans="1:15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1:15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spans="1:15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</row>
    <row r="222" spans="1:15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</row>
    <row r="223" spans="1:15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</row>
    <row r="224" spans="1:15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</row>
    <row r="225" spans="1:15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</row>
    <row r="226" spans="1:15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</row>
    <row r="227" spans="1:15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</row>
    <row r="228" spans="1:15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</row>
    <row r="229" spans="1:15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</row>
    <row r="230" spans="1:15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</row>
    <row r="231" spans="1:15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</row>
    <row r="232" spans="1:15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</row>
    <row r="233" spans="1:15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</row>
    <row r="234" spans="1:15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</row>
    <row r="235" spans="1:15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</row>
    <row r="236" spans="1:15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</row>
    <row r="237" spans="1:15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</row>
    <row r="238" spans="1:15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</row>
    <row r="239" spans="1:15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</row>
    <row r="240" spans="1:15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</row>
    <row r="241" spans="1:15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</row>
    <row r="242" spans="1:15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</row>
    <row r="243" spans="1:15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</row>
    <row r="244" spans="1:15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</row>
    <row r="245" spans="1:15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</row>
    <row r="246" spans="1:15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</row>
    <row r="247" spans="1:15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</row>
    <row r="248" spans="1:15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</row>
    <row r="249" spans="1:15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</row>
    <row r="250" spans="1:15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</row>
    <row r="251" spans="1:15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</row>
    <row r="252" spans="1:15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</row>
    <row r="253" spans="1:15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</row>
    <row r="254" spans="1:15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</row>
    <row r="255" spans="1:15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</row>
    <row r="256" spans="1:15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</row>
    <row r="257" spans="1:15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</row>
  </sheetData>
  <mergeCells count="9">
    <mergeCell ref="B1:B5"/>
    <mergeCell ref="C1:N1"/>
    <mergeCell ref="C2:F2"/>
    <mergeCell ref="G2:J2"/>
    <mergeCell ref="K2:N2"/>
    <mergeCell ref="C3:C5"/>
    <mergeCell ref="D3:F3"/>
    <mergeCell ref="G3:J3"/>
    <mergeCell ref="K3:N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0"/>
  <sheetViews>
    <sheetView workbookViewId="0">
      <selection sqref="A1:XFD1048576"/>
    </sheetView>
  </sheetViews>
  <sheetFormatPr defaultRowHeight="15" x14ac:dyDescent="0.25"/>
  <cols>
    <col min="1" max="1" width="3.7109375" style="1" customWidth="1"/>
    <col min="2" max="2" width="16.85546875" style="1" customWidth="1"/>
    <col min="3" max="3" width="8.140625" style="1" customWidth="1"/>
    <col min="4" max="16384" width="9.140625" style="1"/>
  </cols>
  <sheetData>
    <row r="1" spans="1:20" ht="36" customHeight="1" x14ac:dyDescent="0.25">
      <c r="A1" s="2"/>
      <c r="B1" s="50" t="s">
        <v>5</v>
      </c>
      <c r="C1" s="53" t="s">
        <v>47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5"/>
      <c r="O1" s="3"/>
      <c r="P1" s="3"/>
      <c r="Q1" s="3"/>
      <c r="R1" s="3"/>
      <c r="S1" s="3"/>
      <c r="T1" s="3"/>
    </row>
    <row r="2" spans="1:20" ht="15" customHeight="1" x14ac:dyDescent="0.25">
      <c r="A2" s="4"/>
      <c r="B2" s="51"/>
      <c r="C2" s="56" t="s">
        <v>6</v>
      </c>
      <c r="D2" s="57"/>
      <c r="E2" s="57"/>
      <c r="F2" s="58"/>
      <c r="G2" s="56" t="s">
        <v>8</v>
      </c>
      <c r="H2" s="57"/>
      <c r="I2" s="57"/>
      <c r="J2" s="59"/>
      <c r="K2" s="60" t="s">
        <v>9</v>
      </c>
      <c r="L2" s="61"/>
      <c r="M2" s="61"/>
      <c r="N2" s="62"/>
      <c r="O2" s="3"/>
      <c r="P2" s="3"/>
      <c r="Q2" s="3"/>
      <c r="R2" s="3"/>
      <c r="S2" s="3"/>
      <c r="T2" s="3"/>
    </row>
    <row r="3" spans="1:20" x14ac:dyDescent="0.25">
      <c r="A3" s="4"/>
      <c r="B3" s="51"/>
      <c r="C3" s="63" t="s">
        <v>4</v>
      </c>
      <c r="D3" s="66" t="s">
        <v>7</v>
      </c>
      <c r="E3" s="67"/>
      <c r="F3" s="68"/>
      <c r="G3" s="66" t="s">
        <v>7</v>
      </c>
      <c r="H3" s="67"/>
      <c r="I3" s="67"/>
      <c r="J3" s="69"/>
      <c r="K3" s="60" t="s">
        <v>7</v>
      </c>
      <c r="L3" s="61"/>
      <c r="M3" s="61"/>
      <c r="N3" s="62"/>
      <c r="O3" s="3"/>
      <c r="P3" s="3"/>
      <c r="Q3" s="3"/>
      <c r="R3" s="3"/>
      <c r="S3" s="3"/>
      <c r="T3" s="3"/>
    </row>
    <row r="4" spans="1:20" x14ac:dyDescent="0.25">
      <c r="A4" s="4"/>
      <c r="B4" s="51"/>
      <c r="C4" s="64"/>
      <c r="D4" s="38"/>
      <c r="E4" s="39"/>
      <c r="F4" s="39"/>
      <c r="G4" s="38"/>
      <c r="H4" s="39"/>
      <c r="I4" s="39"/>
      <c r="J4" s="39"/>
      <c r="K4" s="9"/>
      <c r="L4" s="9"/>
      <c r="M4" s="9"/>
      <c r="N4" s="9"/>
      <c r="O4" s="3"/>
      <c r="P4" s="3"/>
      <c r="Q4" s="3"/>
      <c r="R4" s="3"/>
      <c r="S4" s="3"/>
      <c r="T4" s="3"/>
    </row>
    <row r="5" spans="1:20" x14ac:dyDescent="0.25">
      <c r="A5" s="5" t="s">
        <v>0</v>
      </c>
      <c r="B5" s="52"/>
      <c r="C5" s="65"/>
      <c r="D5" s="6" t="s">
        <v>1</v>
      </c>
      <c r="E5" s="6" t="s">
        <v>2</v>
      </c>
      <c r="F5" s="6" t="s">
        <v>3</v>
      </c>
      <c r="G5" s="6" t="s">
        <v>4</v>
      </c>
      <c r="H5" s="6" t="s">
        <v>1</v>
      </c>
      <c r="I5" s="6" t="s">
        <v>2</v>
      </c>
      <c r="J5" s="6" t="s">
        <v>3</v>
      </c>
      <c r="K5" s="9" t="s">
        <v>4</v>
      </c>
      <c r="L5" s="9" t="s">
        <v>1</v>
      </c>
      <c r="M5" s="9" t="s">
        <v>2</v>
      </c>
      <c r="N5" s="9" t="s">
        <v>3</v>
      </c>
      <c r="O5" s="3"/>
    </row>
    <row r="6" spans="1:20" ht="15.75" x14ac:dyDescent="0.25">
      <c r="A6" s="7"/>
      <c r="B6" s="15" t="s">
        <v>34</v>
      </c>
      <c r="C6" s="41">
        <v>2268</v>
      </c>
      <c r="D6" s="41">
        <v>200</v>
      </c>
      <c r="E6" s="41">
        <v>729</v>
      </c>
      <c r="F6" s="41">
        <v>1339</v>
      </c>
      <c r="G6" s="41">
        <v>2251</v>
      </c>
      <c r="H6" s="41">
        <v>191</v>
      </c>
      <c r="I6" s="41">
        <v>728</v>
      </c>
      <c r="J6" s="41">
        <v>1332</v>
      </c>
      <c r="K6" s="41">
        <v>17</v>
      </c>
      <c r="L6" s="41">
        <v>9</v>
      </c>
      <c r="M6" s="41">
        <v>1</v>
      </c>
      <c r="N6" s="41">
        <v>7</v>
      </c>
      <c r="O6" s="3"/>
    </row>
    <row r="7" spans="1:20" ht="30" customHeight="1" x14ac:dyDescent="0.25">
      <c r="A7" s="8">
        <v>1</v>
      </c>
      <c r="B7" s="13" t="s">
        <v>46</v>
      </c>
      <c r="C7" s="41">
        <v>1</v>
      </c>
      <c r="D7" s="40">
        <v>0</v>
      </c>
      <c r="E7" s="40">
        <v>0</v>
      </c>
      <c r="F7" s="40">
        <v>1</v>
      </c>
      <c r="G7" s="41">
        <v>1</v>
      </c>
      <c r="H7" s="40">
        <v>0</v>
      </c>
      <c r="I7" s="40">
        <v>0</v>
      </c>
      <c r="J7" s="40">
        <v>1</v>
      </c>
      <c r="K7" s="41">
        <v>0</v>
      </c>
      <c r="L7" s="40">
        <v>0</v>
      </c>
      <c r="M7" s="40">
        <v>0</v>
      </c>
      <c r="N7" s="40">
        <v>0</v>
      </c>
      <c r="O7" s="3"/>
    </row>
    <row r="8" spans="1:20" ht="30" customHeight="1" x14ac:dyDescent="0.25">
      <c r="A8" s="8">
        <v>2</v>
      </c>
      <c r="B8" s="13" t="s">
        <v>35</v>
      </c>
      <c r="C8" s="41">
        <v>1866</v>
      </c>
      <c r="D8" s="40">
        <v>128</v>
      </c>
      <c r="E8" s="40">
        <v>627</v>
      </c>
      <c r="F8" s="40">
        <v>1111</v>
      </c>
      <c r="G8" s="41">
        <v>1865</v>
      </c>
      <c r="H8" s="40">
        <v>128</v>
      </c>
      <c r="I8" s="40">
        <v>627</v>
      </c>
      <c r="J8" s="40">
        <v>1110</v>
      </c>
      <c r="K8" s="41">
        <v>1</v>
      </c>
      <c r="L8" s="40">
        <v>0</v>
      </c>
      <c r="M8" s="40">
        <v>0</v>
      </c>
      <c r="N8" s="40">
        <v>1</v>
      </c>
      <c r="O8" s="3"/>
    </row>
    <row r="9" spans="1:20" ht="30" customHeight="1" x14ac:dyDescent="0.25">
      <c r="A9" s="8">
        <v>3</v>
      </c>
      <c r="B9" s="13" t="s">
        <v>36</v>
      </c>
      <c r="C9" s="41">
        <v>4</v>
      </c>
      <c r="D9" s="40">
        <v>0</v>
      </c>
      <c r="E9" s="40">
        <v>0</v>
      </c>
      <c r="F9" s="40">
        <v>4</v>
      </c>
      <c r="G9" s="41">
        <v>4</v>
      </c>
      <c r="H9" s="40">
        <v>0</v>
      </c>
      <c r="I9" s="40">
        <v>0</v>
      </c>
      <c r="J9" s="40">
        <v>4</v>
      </c>
      <c r="K9" s="41">
        <v>0</v>
      </c>
      <c r="L9" s="40">
        <v>0</v>
      </c>
      <c r="M9" s="40">
        <v>0</v>
      </c>
      <c r="N9" s="40">
        <v>0</v>
      </c>
      <c r="O9" s="3"/>
    </row>
    <row r="10" spans="1:20" ht="30" customHeight="1" x14ac:dyDescent="0.25">
      <c r="A10" s="8">
        <v>4</v>
      </c>
      <c r="B10" s="13" t="s">
        <v>37</v>
      </c>
      <c r="C10" s="41">
        <v>3</v>
      </c>
      <c r="D10" s="40">
        <v>1</v>
      </c>
      <c r="E10" s="40">
        <v>1</v>
      </c>
      <c r="F10" s="40">
        <v>1</v>
      </c>
      <c r="G10" s="41">
        <v>3</v>
      </c>
      <c r="H10" s="40">
        <v>1</v>
      </c>
      <c r="I10" s="40">
        <v>1</v>
      </c>
      <c r="J10" s="40">
        <v>1</v>
      </c>
      <c r="K10" s="41">
        <v>0</v>
      </c>
      <c r="L10" s="40">
        <v>0</v>
      </c>
      <c r="M10" s="40">
        <v>0</v>
      </c>
      <c r="N10" s="40">
        <v>0</v>
      </c>
      <c r="O10" s="3"/>
    </row>
    <row r="11" spans="1:20" ht="30" customHeight="1" x14ac:dyDescent="0.25">
      <c r="A11" s="8">
        <v>5</v>
      </c>
      <c r="B11" s="13" t="s">
        <v>10</v>
      </c>
      <c r="C11" s="41">
        <v>2</v>
      </c>
      <c r="D11" s="40">
        <v>0</v>
      </c>
      <c r="E11" s="40">
        <v>0</v>
      </c>
      <c r="F11" s="40">
        <v>2</v>
      </c>
      <c r="G11" s="41">
        <v>0</v>
      </c>
      <c r="H11" s="40">
        <v>0</v>
      </c>
      <c r="I11" s="40">
        <v>0</v>
      </c>
      <c r="J11" s="40">
        <v>0</v>
      </c>
      <c r="K11" s="41">
        <v>2</v>
      </c>
      <c r="L11" s="40">
        <v>0</v>
      </c>
      <c r="M11" s="40">
        <v>0</v>
      </c>
      <c r="N11" s="40">
        <v>2</v>
      </c>
      <c r="O11" s="3"/>
    </row>
    <row r="12" spans="1:20" ht="30" customHeight="1" x14ac:dyDescent="0.25">
      <c r="A12" s="8">
        <v>6</v>
      </c>
      <c r="B12" s="13" t="s">
        <v>38</v>
      </c>
      <c r="C12" s="41">
        <v>1</v>
      </c>
      <c r="D12" s="40">
        <v>0</v>
      </c>
      <c r="E12" s="40">
        <v>0</v>
      </c>
      <c r="F12" s="40">
        <v>1</v>
      </c>
      <c r="G12" s="41">
        <v>1</v>
      </c>
      <c r="H12" s="40">
        <v>0</v>
      </c>
      <c r="I12" s="40">
        <v>0</v>
      </c>
      <c r="J12" s="40">
        <v>1</v>
      </c>
      <c r="K12" s="41">
        <v>0</v>
      </c>
      <c r="L12" s="40">
        <v>0</v>
      </c>
      <c r="M12" s="40">
        <v>0</v>
      </c>
      <c r="N12" s="40">
        <v>0</v>
      </c>
      <c r="O12" s="3"/>
    </row>
    <row r="13" spans="1:20" ht="30" customHeight="1" x14ac:dyDescent="0.25">
      <c r="A13" s="8">
        <v>7</v>
      </c>
      <c r="B13" s="13" t="s">
        <v>39</v>
      </c>
      <c r="C13" s="41">
        <v>39</v>
      </c>
      <c r="D13" s="40">
        <v>2</v>
      </c>
      <c r="E13" s="40">
        <v>6</v>
      </c>
      <c r="F13" s="40">
        <v>31</v>
      </c>
      <c r="G13" s="41">
        <v>39</v>
      </c>
      <c r="H13" s="40">
        <v>2</v>
      </c>
      <c r="I13" s="40">
        <v>6</v>
      </c>
      <c r="J13" s="40">
        <v>31</v>
      </c>
      <c r="K13" s="41">
        <v>0</v>
      </c>
      <c r="L13" s="40">
        <v>0</v>
      </c>
      <c r="M13" s="40">
        <v>0</v>
      </c>
      <c r="N13" s="40">
        <v>0</v>
      </c>
      <c r="O13" s="3"/>
    </row>
    <row r="14" spans="1:20" ht="30" customHeight="1" x14ac:dyDescent="0.25">
      <c r="A14" s="8">
        <v>8</v>
      </c>
      <c r="B14" s="13" t="s">
        <v>43</v>
      </c>
      <c r="C14" s="41">
        <v>1</v>
      </c>
      <c r="D14" s="40">
        <v>0</v>
      </c>
      <c r="E14" s="40">
        <v>1</v>
      </c>
      <c r="F14" s="40">
        <v>0</v>
      </c>
      <c r="G14" s="41">
        <v>1</v>
      </c>
      <c r="H14" s="40">
        <v>0</v>
      </c>
      <c r="I14" s="40">
        <v>1</v>
      </c>
      <c r="J14" s="40">
        <v>0</v>
      </c>
      <c r="K14" s="41">
        <v>0</v>
      </c>
      <c r="L14" s="40">
        <v>0</v>
      </c>
      <c r="M14" s="40">
        <v>0</v>
      </c>
      <c r="N14" s="40">
        <v>0</v>
      </c>
      <c r="O14" s="3"/>
    </row>
    <row r="15" spans="1:20" ht="30" customHeight="1" x14ac:dyDescent="0.25">
      <c r="A15" s="8">
        <v>9</v>
      </c>
      <c r="B15" s="13" t="s">
        <v>40</v>
      </c>
      <c r="C15" s="41">
        <v>2</v>
      </c>
      <c r="D15" s="40">
        <v>0</v>
      </c>
      <c r="E15" s="40">
        <v>0</v>
      </c>
      <c r="F15" s="40">
        <v>2</v>
      </c>
      <c r="G15" s="41">
        <v>2</v>
      </c>
      <c r="H15" s="40">
        <v>0</v>
      </c>
      <c r="I15" s="40">
        <v>0</v>
      </c>
      <c r="J15" s="40">
        <v>2</v>
      </c>
      <c r="K15" s="41">
        <v>0</v>
      </c>
      <c r="L15" s="40">
        <v>0</v>
      </c>
      <c r="M15" s="40">
        <v>0</v>
      </c>
      <c r="N15" s="40">
        <v>0</v>
      </c>
      <c r="O15" s="3"/>
    </row>
    <row r="16" spans="1:20" ht="30" customHeight="1" x14ac:dyDescent="0.25">
      <c r="A16" s="8">
        <v>10</v>
      </c>
      <c r="B16" s="13" t="s">
        <v>13</v>
      </c>
      <c r="C16" s="41">
        <v>12</v>
      </c>
      <c r="D16" s="40">
        <v>0</v>
      </c>
      <c r="E16" s="40">
        <v>1</v>
      </c>
      <c r="F16" s="40">
        <v>11</v>
      </c>
      <c r="G16" s="41">
        <v>12</v>
      </c>
      <c r="H16" s="40">
        <v>0</v>
      </c>
      <c r="I16" s="40">
        <v>1</v>
      </c>
      <c r="J16" s="40">
        <v>11</v>
      </c>
      <c r="K16" s="41">
        <v>0</v>
      </c>
      <c r="L16" s="40">
        <v>0</v>
      </c>
      <c r="M16" s="40">
        <v>0</v>
      </c>
      <c r="N16" s="40">
        <v>0</v>
      </c>
      <c r="O16" s="3"/>
    </row>
    <row r="17" spans="1:15" ht="30" customHeight="1" x14ac:dyDescent="0.25">
      <c r="A17" s="8">
        <v>11</v>
      </c>
      <c r="B17" s="13" t="s">
        <v>15</v>
      </c>
      <c r="C17" s="41">
        <v>29</v>
      </c>
      <c r="D17" s="40">
        <v>1</v>
      </c>
      <c r="E17" s="40">
        <v>7</v>
      </c>
      <c r="F17" s="40">
        <v>21</v>
      </c>
      <c r="G17" s="41">
        <v>29</v>
      </c>
      <c r="H17" s="40">
        <v>1</v>
      </c>
      <c r="I17" s="40">
        <v>7</v>
      </c>
      <c r="J17" s="40">
        <v>21</v>
      </c>
      <c r="K17" s="41">
        <v>0</v>
      </c>
      <c r="L17" s="40">
        <v>0</v>
      </c>
      <c r="M17" s="40">
        <v>0</v>
      </c>
      <c r="N17" s="40">
        <v>0</v>
      </c>
      <c r="O17" s="3"/>
    </row>
    <row r="18" spans="1:15" ht="24" customHeight="1" x14ac:dyDescent="0.25">
      <c r="A18" s="8">
        <v>12</v>
      </c>
      <c r="B18" s="13" t="s">
        <v>41</v>
      </c>
      <c r="C18" s="41">
        <v>308</v>
      </c>
      <c r="D18" s="40">
        <v>68</v>
      </c>
      <c r="E18" s="40">
        <v>86</v>
      </c>
      <c r="F18" s="40">
        <v>154</v>
      </c>
      <c r="G18" s="41">
        <v>294</v>
      </c>
      <c r="H18" s="40">
        <v>59</v>
      </c>
      <c r="I18" s="40">
        <v>85</v>
      </c>
      <c r="J18" s="40">
        <v>150</v>
      </c>
      <c r="K18" s="41">
        <v>14</v>
      </c>
      <c r="L18" s="40">
        <v>9</v>
      </c>
      <c r="M18" s="40">
        <v>1</v>
      </c>
      <c r="N18" s="40">
        <v>4</v>
      </c>
      <c r="O18" s="3"/>
    </row>
    <row r="19" spans="1:1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5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5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5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5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5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5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5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5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5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1:15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5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5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5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1:15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</row>
    <row r="178" spans="1:15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1:15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1:15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1:15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1:15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1:15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1:15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1:15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1:15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1:15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1:15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1:15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1:15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1:15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1:15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1:15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1:15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1:15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1:15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1:15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1:15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1:15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1:15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1:15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1:15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5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1:15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</row>
    <row r="205" spans="1:15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1:15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5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5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1:15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1:15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spans="1:15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1:15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1:15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1:15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1:15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1:15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1:15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</row>
    <row r="218" spans="1:15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</row>
    <row r="219" spans="1:15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1:15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spans="1:15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</row>
    <row r="222" spans="1:15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</row>
    <row r="223" spans="1:15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</row>
    <row r="224" spans="1:15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</row>
    <row r="225" spans="1:15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</row>
    <row r="226" spans="1:15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</row>
    <row r="227" spans="1:15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</row>
    <row r="228" spans="1:15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</row>
    <row r="229" spans="1:15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</row>
    <row r="230" spans="1:15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</row>
    <row r="231" spans="1:15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</row>
    <row r="232" spans="1:15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</row>
    <row r="233" spans="1:15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</row>
    <row r="234" spans="1:15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</row>
    <row r="235" spans="1:15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</row>
    <row r="236" spans="1:15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</row>
    <row r="237" spans="1:15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</row>
    <row r="238" spans="1:15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</row>
    <row r="239" spans="1:15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</row>
    <row r="240" spans="1:15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</row>
    <row r="241" spans="1:15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</row>
    <row r="242" spans="1:15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</row>
    <row r="243" spans="1:15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</row>
    <row r="244" spans="1:15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</row>
    <row r="245" spans="1:15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</row>
    <row r="246" spans="1:15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</row>
    <row r="247" spans="1:15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</row>
    <row r="248" spans="1:15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</row>
    <row r="249" spans="1:15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</row>
    <row r="250" spans="1:15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</row>
    <row r="251" spans="1:15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</row>
    <row r="252" spans="1:15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</row>
    <row r="253" spans="1:15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</row>
    <row r="254" spans="1:15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</row>
    <row r="255" spans="1:15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</row>
    <row r="256" spans="1:15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</row>
    <row r="257" spans="1:15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</row>
    <row r="258" spans="1:15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</row>
    <row r="259" spans="1:15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</row>
    <row r="260" spans="1:15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</row>
  </sheetData>
  <mergeCells count="9">
    <mergeCell ref="B1:B5"/>
    <mergeCell ref="C1:N1"/>
    <mergeCell ref="C2:F2"/>
    <mergeCell ref="G2:J2"/>
    <mergeCell ref="K2:N2"/>
    <mergeCell ref="C3:C5"/>
    <mergeCell ref="D3:F3"/>
    <mergeCell ref="G3:J3"/>
    <mergeCell ref="K3:N3"/>
  </mergeCells>
  <pageMargins left="0.70866141732283472" right="0.70866141732283472" top="0.74803149606299213" bottom="0.74803149606299213" header="0.31496062992125984" footer="0.31496062992125984"/>
  <pageSetup paperSize="9" orientation="landscape" verticalDpi="597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0"/>
  <sheetViews>
    <sheetView zoomScaleNormal="100" workbookViewId="0">
      <selection sqref="A1:XFD1048576"/>
    </sheetView>
  </sheetViews>
  <sheetFormatPr defaultRowHeight="15" x14ac:dyDescent="0.25"/>
  <cols>
    <col min="1" max="1" width="3.7109375" style="1" customWidth="1"/>
    <col min="2" max="2" width="16.85546875" style="1" customWidth="1"/>
    <col min="3" max="3" width="8.140625" style="1" customWidth="1"/>
    <col min="4" max="16384" width="9.140625" style="1"/>
  </cols>
  <sheetData>
    <row r="1" spans="1:20" ht="36" customHeight="1" x14ac:dyDescent="0.25">
      <c r="A1" s="2"/>
      <c r="B1" s="50" t="s">
        <v>5</v>
      </c>
      <c r="C1" s="53" t="s">
        <v>48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5"/>
      <c r="O1" s="3"/>
      <c r="P1" s="3"/>
      <c r="Q1" s="3"/>
      <c r="R1" s="3"/>
      <c r="S1" s="3"/>
      <c r="T1" s="3"/>
    </row>
    <row r="2" spans="1:20" ht="15" customHeight="1" x14ac:dyDescent="0.25">
      <c r="A2" s="4"/>
      <c r="B2" s="51"/>
      <c r="C2" s="56" t="s">
        <v>6</v>
      </c>
      <c r="D2" s="57"/>
      <c r="E2" s="57"/>
      <c r="F2" s="58"/>
      <c r="G2" s="56" t="s">
        <v>8</v>
      </c>
      <c r="H2" s="57"/>
      <c r="I2" s="57"/>
      <c r="J2" s="59"/>
      <c r="K2" s="60" t="s">
        <v>9</v>
      </c>
      <c r="L2" s="61"/>
      <c r="M2" s="61"/>
      <c r="N2" s="62"/>
      <c r="O2" s="3"/>
      <c r="P2" s="3"/>
      <c r="Q2" s="3"/>
      <c r="R2" s="3"/>
      <c r="S2" s="3"/>
      <c r="T2" s="3"/>
    </row>
    <row r="3" spans="1:20" x14ac:dyDescent="0.25">
      <c r="A3" s="4"/>
      <c r="B3" s="51"/>
      <c r="C3" s="63" t="s">
        <v>4</v>
      </c>
      <c r="D3" s="66" t="s">
        <v>7</v>
      </c>
      <c r="E3" s="67"/>
      <c r="F3" s="68"/>
      <c r="G3" s="66" t="s">
        <v>7</v>
      </c>
      <c r="H3" s="67"/>
      <c r="I3" s="67"/>
      <c r="J3" s="69"/>
      <c r="K3" s="60" t="s">
        <v>7</v>
      </c>
      <c r="L3" s="61"/>
      <c r="M3" s="61"/>
      <c r="N3" s="62"/>
      <c r="O3" s="3"/>
      <c r="P3" s="3"/>
      <c r="Q3" s="3"/>
      <c r="R3" s="3"/>
      <c r="S3" s="3"/>
      <c r="T3" s="3"/>
    </row>
    <row r="4" spans="1:20" x14ac:dyDescent="0.25">
      <c r="A4" s="4"/>
      <c r="B4" s="51"/>
      <c r="C4" s="64"/>
      <c r="D4" s="42"/>
      <c r="E4" s="43"/>
      <c r="F4" s="43"/>
      <c r="G4" s="42"/>
      <c r="H4" s="43"/>
      <c r="I4" s="43"/>
      <c r="J4" s="43"/>
      <c r="K4" s="9"/>
      <c r="L4" s="9"/>
      <c r="M4" s="9"/>
      <c r="N4" s="9"/>
      <c r="O4" s="3"/>
      <c r="P4" s="3"/>
      <c r="Q4" s="3"/>
      <c r="R4" s="3"/>
      <c r="S4" s="3"/>
      <c r="T4" s="3"/>
    </row>
    <row r="5" spans="1:20" x14ac:dyDescent="0.25">
      <c r="A5" s="5" t="s">
        <v>0</v>
      </c>
      <c r="B5" s="52"/>
      <c r="C5" s="65"/>
      <c r="D5" s="6" t="s">
        <v>1</v>
      </c>
      <c r="E5" s="6" t="s">
        <v>2</v>
      </c>
      <c r="F5" s="6" t="s">
        <v>3</v>
      </c>
      <c r="G5" s="6" t="s">
        <v>4</v>
      </c>
      <c r="H5" s="6" t="s">
        <v>1</v>
      </c>
      <c r="I5" s="6" t="s">
        <v>2</v>
      </c>
      <c r="J5" s="6" t="s">
        <v>3</v>
      </c>
      <c r="K5" s="9" t="s">
        <v>4</v>
      </c>
      <c r="L5" s="9" t="s">
        <v>1</v>
      </c>
      <c r="M5" s="9" t="s">
        <v>2</v>
      </c>
      <c r="N5" s="9" t="s">
        <v>3</v>
      </c>
      <c r="O5" s="3"/>
    </row>
    <row r="6" spans="1:20" ht="15.75" x14ac:dyDescent="0.25">
      <c r="A6" s="7"/>
      <c r="B6" s="15" t="s">
        <v>34</v>
      </c>
      <c r="C6" s="45">
        <v>2829</v>
      </c>
      <c r="D6" s="45">
        <v>264</v>
      </c>
      <c r="E6" s="45">
        <v>909</v>
      </c>
      <c r="F6" s="45">
        <v>1656</v>
      </c>
      <c r="G6" s="45">
        <v>2808</v>
      </c>
      <c r="H6" s="45">
        <v>254</v>
      </c>
      <c r="I6" s="45">
        <v>907</v>
      </c>
      <c r="J6" s="45">
        <v>1647</v>
      </c>
      <c r="K6" s="45">
        <v>21</v>
      </c>
      <c r="L6" s="45">
        <v>10</v>
      </c>
      <c r="M6" s="45">
        <v>2</v>
      </c>
      <c r="N6" s="45">
        <v>9</v>
      </c>
      <c r="O6" s="3"/>
    </row>
    <row r="7" spans="1:20" ht="30" customHeight="1" x14ac:dyDescent="0.25">
      <c r="A7" s="8">
        <v>1</v>
      </c>
      <c r="B7" s="13" t="s">
        <v>46</v>
      </c>
      <c r="C7" s="45">
        <v>1</v>
      </c>
      <c r="D7" s="44">
        <v>0</v>
      </c>
      <c r="E7" s="44">
        <v>0</v>
      </c>
      <c r="F7" s="44">
        <v>1</v>
      </c>
      <c r="G7" s="45">
        <v>1</v>
      </c>
      <c r="H7" s="44">
        <v>0</v>
      </c>
      <c r="I7" s="44">
        <v>0</v>
      </c>
      <c r="J7" s="44">
        <v>1</v>
      </c>
      <c r="K7" s="45">
        <v>0</v>
      </c>
      <c r="L7" s="44">
        <v>0</v>
      </c>
      <c r="M7" s="44">
        <v>0</v>
      </c>
      <c r="N7" s="44">
        <v>0</v>
      </c>
      <c r="O7" s="3"/>
    </row>
    <row r="8" spans="1:20" ht="30" customHeight="1" x14ac:dyDescent="0.25">
      <c r="A8" s="8">
        <v>2</v>
      </c>
      <c r="B8" s="13" t="s">
        <v>35</v>
      </c>
      <c r="C8" s="45">
        <v>2339</v>
      </c>
      <c r="D8" s="44">
        <v>171</v>
      </c>
      <c r="E8" s="44">
        <v>785</v>
      </c>
      <c r="F8" s="44">
        <v>1383</v>
      </c>
      <c r="G8" s="45">
        <v>2338</v>
      </c>
      <c r="H8" s="44">
        <v>171</v>
      </c>
      <c r="I8" s="44">
        <v>785</v>
      </c>
      <c r="J8" s="44">
        <v>1382</v>
      </c>
      <c r="K8" s="45">
        <v>1</v>
      </c>
      <c r="L8" s="44">
        <v>0</v>
      </c>
      <c r="M8" s="44">
        <v>0</v>
      </c>
      <c r="N8" s="44">
        <v>1</v>
      </c>
      <c r="O8" s="3"/>
    </row>
    <row r="9" spans="1:20" ht="30" customHeight="1" x14ac:dyDescent="0.25">
      <c r="A9" s="8">
        <v>3</v>
      </c>
      <c r="B9" s="13" t="s">
        <v>36</v>
      </c>
      <c r="C9" s="45">
        <v>4</v>
      </c>
      <c r="D9" s="44">
        <v>0</v>
      </c>
      <c r="E9" s="44">
        <v>0</v>
      </c>
      <c r="F9" s="44">
        <v>4</v>
      </c>
      <c r="G9" s="45">
        <v>4</v>
      </c>
      <c r="H9" s="44">
        <v>0</v>
      </c>
      <c r="I9" s="44">
        <v>0</v>
      </c>
      <c r="J9" s="44">
        <v>4</v>
      </c>
      <c r="K9" s="45">
        <v>0</v>
      </c>
      <c r="L9" s="44">
        <v>0</v>
      </c>
      <c r="M9" s="44">
        <v>0</v>
      </c>
      <c r="N9" s="44">
        <v>0</v>
      </c>
      <c r="O9" s="3"/>
    </row>
    <row r="10" spans="1:20" ht="30" customHeight="1" x14ac:dyDescent="0.25">
      <c r="A10" s="8">
        <v>4</v>
      </c>
      <c r="B10" s="13" t="s">
        <v>37</v>
      </c>
      <c r="C10" s="45">
        <v>4</v>
      </c>
      <c r="D10" s="44">
        <v>1</v>
      </c>
      <c r="E10" s="44">
        <v>1</v>
      </c>
      <c r="F10" s="44">
        <v>2</v>
      </c>
      <c r="G10" s="45">
        <v>4</v>
      </c>
      <c r="H10" s="44">
        <v>1</v>
      </c>
      <c r="I10" s="44">
        <v>1</v>
      </c>
      <c r="J10" s="44">
        <v>2</v>
      </c>
      <c r="K10" s="45">
        <v>0</v>
      </c>
      <c r="L10" s="44">
        <v>0</v>
      </c>
      <c r="M10" s="44">
        <v>0</v>
      </c>
      <c r="N10" s="44">
        <v>0</v>
      </c>
      <c r="O10" s="3"/>
    </row>
    <row r="11" spans="1:20" ht="30" customHeight="1" x14ac:dyDescent="0.25">
      <c r="A11" s="8">
        <v>5</v>
      </c>
      <c r="B11" s="13" t="s">
        <v>10</v>
      </c>
      <c r="C11" s="45">
        <v>2</v>
      </c>
      <c r="D11" s="44">
        <v>0</v>
      </c>
      <c r="E11" s="44">
        <v>0</v>
      </c>
      <c r="F11" s="44">
        <v>2</v>
      </c>
      <c r="G11" s="45">
        <v>0</v>
      </c>
      <c r="H11" s="44">
        <v>0</v>
      </c>
      <c r="I11" s="44">
        <v>0</v>
      </c>
      <c r="J11" s="44">
        <v>0</v>
      </c>
      <c r="K11" s="45">
        <v>2</v>
      </c>
      <c r="L11" s="44">
        <v>0</v>
      </c>
      <c r="M11" s="44">
        <v>0</v>
      </c>
      <c r="N11" s="44">
        <v>2</v>
      </c>
      <c r="O11" s="3"/>
    </row>
    <row r="12" spans="1:20" ht="30" customHeight="1" x14ac:dyDescent="0.25">
      <c r="A12" s="8">
        <v>6</v>
      </c>
      <c r="B12" s="13" t="s">
        <v>38</v>
      </c>
      <c r="C12" s="45">
        <v>1</v>
      </c>
      <c r="D12" s="44">
        <v>0</v>
      </c>
      <c r="E12" s="44">
        <v>0</v>
      </c>
      <c r="F12" s="44">
        <v>1</v>
      </c>
      <c r="G12" s="45">
        <v>1</v>
      </c>
      <c r="H12" s="44">
        <v>0</v>
      </c>
      <c r="I12" s="44">
        <v>0</v>
      </c>
      <c r="J12" s="44">
        <v>1</v>
      </c>
      <c r="K12" s="45">
        <v>0</v>
      </c>
      <c r="L12" s="44">
        <v>0</v>
      </c>
      <c r="M12" s="44">
        <v>0</v>
      </c>
      <c r="N12" s="44">
        <v>0</v>
      </c>
      <c r="O12" s="3"/>
    </row>
    <row r="13" spans="1:20" ht="30" customHeight="1" x14ac:dyDescent="0.25">
      <c r="A13" s="8">
        <v>7</v>
      </c>
      <c r="B13" s="13" t="s">
        <v>39</v>
      </c>
      <c r="C13" s="45">
        <v>39</v>
      </c>
      <c r="D13" s="44">
        <v>2</v>
      </c>
      <c r="E13" s="44">
        <v>6</v>
      </c>
      <c r="F13" s="44">
        <v>31</v>
      </c>
      <c r="G13" s="45">
        <v>39</v>
      </c>
      <c r="H13" s="44">
        <v>2</v>
      </c>
      <c r="I13" s="44">
        <v>6</v>
      </c>
      <c r="J13" s="44">
        <v>31</v>
      </c>
      <c r="K13" s="45">
        <v>0</v>
      </c>
      <c r="L13" s="44">
        <v>0</v>
      </c>
      <c r="M13" s="44">
        <v>0</v>
      </c>
      <c r="N13" s="44">
        <v>0</v>
      </c>
      <c r="O13" s="3"/>
    </row>
    <row r="14" spans="1:20" ht="30" customHeight="1" x14ac:dyDescent="0.25">
      <c r="A14" s="8">
        <v>8</v>
      </c>
      <c r="B14" s="13" t="s">
        <v>43</v>
      </c>
      <c r="C14" s="45">
        <v>1</v>
      </c>
      <c r="D14" s="44">
        <v>0</v>
      </c>
      <c r="E14" s="44">
        <v>1</v>
      </c>
      <c r="F14" s="44">
        <v>0</v>
      </c>
      <c r="G14" s="45">
        <v>1</v>
      </c>
      <c r="H14" s="44">
        <v>0</v>
      </c>
      <c r="I14" s="44">
        <v>1</v>
      </c>
      <c r="J14" s="44">
        <v>0</v>
      </c>
      <c r="K14" s="45">
        <v>0</v>
      </c>
      <c r="L14" s="44">
        <v>0</v>
      </c>
      <c r="M14" s="44">
        <v>0</v>
      </c>
      <c r="N14" s="44">
        <v>0</v>
      </c>
      <c r="O14" s="3"/>
    </row>
    <row r="15" spans="1:20" ht="30" customHeight="1" x14ac:dyDescent="0.25">
      <c r="A15" s="8">
        <v>9</v>
      </c>
      <c r="B15" s="13" t="s">
        <v>40</v>
      </c>
      <c r="C15" s="45">
        <v>2</v>
      </c>
      <c r="D15" s="44">
        <v>0</v>
      </c>
      <c r="E15" s="44">
        <v>0</v>
      </c>
      <c r="F15" s="44">
        <v>2</v>
      </c>
      <c r="G15" s="45">
        <v>2</v>
      </c>
      <c r="H15" s="44">
        <v>0</v>
      </c>
      <c r="I15" s="44">
        <v>0</v>
      </c>
      <c r="J15" s="44">
        <v>2</v>
      </c>
      <c r="K15" s="45">
        <v>0</v>
      </c>
      <c r="L15" s="44">
        <v>0</v>
      </c>
      <c r="M15" s="44">
        <v>0</v>
      </c>
      <c r="N15" s="44">
        <v>0</v>
      </c>
      <c r="O15" s="3"/>
    </row>
    <row r="16" spans="1:20" ht="30" customHeight="1" x14ac:dyDescent="0.25">
      <c r="A16" s="8">
        <v>10</v>
      </c>
      <c r="B16" s="13" t="s">
        <v>13</v>
      </c>
      <c r="C16" s="45">
        <v>12</v>
      </c>
      <c r="D16" s="44">
        <v>0</v>
      </c>
      <c r="E16" s="44">
        <v>1</v>
      </c>
      <c r="F16" s="44">
        <v>11</v>
      </c>
      <c r="G16" s="45">
        <v>12</v>
      </c>
      <c r="H16" s="44">
        <v>0</v>
      </c>
      <c r="I16" s="44">
        <v>1</v>
      </c>
      <c r="J16" s="44">
        <v>11</v>
      </c>
      <c r="K16" s="45">
        <v>0</v>
      </c>
      <c r="L16" s="44">
        <v>0</v>
      </c>
      <c r="M16" s="44">
        <v>0</v>
      </c>
      <c r="N16" s="44">
        <v>0</v>
      </c>
      <c r="O16" s="3"/>
    </row>
    <row r="17" spans="1:15" ht="30" customHeight="1" x14ac:dyDescent="0.25">
      <c r="A17" s="8">
        <v>11</v>
      </c>
      <c r="B17" s="13" t="s">
        <v>15</v>
      </c>
      <c r="C17" s="45">
        <v>34</v>
      </c>
      <c r="D17" s="44">
        <v>1</v>
      </c>
      <c r="E17" s="44">
        <v>9</v>
      </c>
      <c r="F17" s="44">
        <v>24</v>
      </c>
      <c r="G17" s="45">
        <v>34</v>
      </c>
      <c r="H17" s="44">
        <v>1</v>
      </c>
      <c r="I17" s="44">
        <v>9</v>
      </c>
      <c r="J17" s="44">
        <v>24</v>
      </c>
      <c r="K17" s="45">
        <v>0</v>
      </c>
      <c r="L17" s="44">
        <v>0</v>
      </c>
      <c r="M17" s="44">
        <v>0</v>
      </c>
      <c r="N17" s="44">
        <v>0</v>
      </c>
      <c r="O17" s="3"/>
    </row>
    <row r="18" spans="1:15" ht="24" customHeight="1" x14ac:dyDescent="0.25">
      <c r="A18" s="8">
        <v>12</v>
      </c>
      <c r="B18" s="13" t="s">
        <v>41</v>
      </c>
      <c r="C18" s="45">
        <v>390</v>
      </c>
      <c r="D18" s="44">
        <v>89</v>
      </c>
      <c r="E18" s="44">
        <v>106</v>
      </c>
      <c r="F18" s="44">
        <v>195</v>
      </c>
      <c r="G18" s="45">
        <v>372</v>
      </c>
      <c r="H18" s="44">
        <v>79</v>
      </c>
      <c r="I18" s="44">
        <v>104</v>
      </c>
      <c r="J18" s="44">
        <v>189</v>
      </c>
      <c r="K18" s="45">
        <v>18</v>
      </c>
      <c r="L18" s="44">
        <v>10</v>
      </c>
      <c r="M18" s="44">
        <v>2</v>
      </c>
      <c r="N18" s="44">
        <v>6</v>
      </c>
      <c r="O18" s="3"/>
    </row>
    <row r="19" spans="1:1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5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5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5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5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5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5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5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5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5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1:15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5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5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5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1:15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</row>
    <row r="178" spans="1:15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1:15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1:15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1:15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1:15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1:15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1:15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1:15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1:15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1:15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1:15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1:15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1:15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1:15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1:15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1:15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1:15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1:15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1:15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1:15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1:15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1:15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1:15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1:15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1:15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5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1:15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</row>
    <row r="205" spans="1:15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1:15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5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5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1:15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1:15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spans="1:15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1:15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1:15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1:15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1:15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1:15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1:15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</row>
    <row r="218" spans="1:15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</row>
    <row r="219" spans="1:15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1:15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spans="1:15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</row>
    <row r="222" spans="1:15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</row>
    <row r="223" spans="1:15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</row>
    <row r="224" spans="1:15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</row>
    <row r="225" spans="1:15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</row>
    <row r="226" spans="1:15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</row>
    <row r="227" spans="1:15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</row>
    <row r="228" spans="1:15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</row>
    <row r="229" spans="1:15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</row>
    <row r="230" spans="1:15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</row>
    <row r="231" spans="1:15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</row>
    <row r="232" spans="1:15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</row>
    <row r="233" spans="1:15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</row>
    <row r="234" spans="1:15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</row>
    <row r="235" spans="1:15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</row>
    <row r="236" spans="1:15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</row>
    <row r="237" spans="1:15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</row>
    <row r="238" spans="1:15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</row>
    <row r="239" spans="1:15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</row>
    <row r="240" spans="1:15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</row>
    <row r="241" spans="1:15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</row>
    <row r="242" spans="1:15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</row>
    <row r="243" spans="1:15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</row>
    <row r="244" spans="1:15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</row>
    <row r="245" spans="1:15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</row>
    <row r="246" spans="1:15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</row>
    <row r="247" spans="1:15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</row>
    <row r="248" spans="1:15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</row>
    <row r="249" spans="1:15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</row>
    <row r="250" spans="1:15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</row>
    <row r="251" spans="1:15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</row>
    <row r="252" spans="1:15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</row>
    <row r="253" spans="1:15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</row>
    <row r="254" spans="1:15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</row>
    <row r="255" spans="1:15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</row>
    <row r="256" spans="1:15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</row>
    <row r="257" spans="1:15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</row>
    <row r="258" spans="1:15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</row>
    <row r="259" spans="1:15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</row>
    <row r="260" spans="1:15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</row>
  </sheetData>
  <mergeCells count="9">
    <mergeCell ref="B1:B5"/>
    <mergeCell ref="C1:N1"/>
    <mergeCell ref="C2:F2"/>
    <mergeCell ref="G2:J2"/>
    <mergeCell ref="K2:N2"/>
    <mergeCell ref="C3:C5"/>
    <mergeCell ref="D3:F3"/>
    <mergeCell ref="G3:J3"/>
    <mergeCell ref="K3:N3"/>
  </mergeCells>
  <pageMargins left="0.70866141732283472" right="0.70866141732283472" top="0.74803149606299213" bottom="0.74803149606299213" header="0.31496062992125984" footer="0.31496062992125984"/>
  <pageSetup paperSize="9" orientation="landscape" verticalDpi="597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0"/>
  <sheetViews>
    <sheetView tabSelected="1" workbookViewId="0">
      <selection activeCell="T14" sqref="T14"/>
    </sheetView>
  </sheetViews>
  <sheetFormatPr defaultRowHeight="15" x14ac:dyDescent="0.25"/>
  <cols>
    <col min="1" max="1" width="3.7109375" style="1" customWidth="1"/>
    <col min="2" max="2" width="16.85546875" style="1" customWidth="1"/>
    <col min="3" max="3" width="8.140625" style="1" customWidth="1"/>
    <col min="4" max="16384" width="9.140625" style="1"/>
  </cols>
  <sheetData>
    <row r="1" spans="1:20" ht="36" customHeight="1" x14ac:dyDescent="0.25">
      <c r="A1" s="2"/>
      <c r="B1" s="50" t="s">
        <v>5</v>
      </c>
      <c r="C1" s="53" t="s">
        <v>49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5"/>
      <c r="O1" s="3"/>
      <c r="P1" s="3"/>
      <c r="Q1" s="3"/>
      <c r="R1" s="3"/>
      <c r="S1" s="3"/>
      <c r="T1" s="3"/>
    </row>
    <row r="2" spans="1:20" ht="15" customHeight="1" x14ac:dyDescent="0.25">
      <c r="A2" s="4"/>
      <c r="B2" s="51"/>
      <c r="C2" s="56" t="s">
        <v>6</v>
      </c>
      <c r="D2" s="57"/>
      <c r="E2" s="57"/>
      <c r="F2" s="58"/>
      <c r="G2" s="56" t="s">
        <v>8</v>
      </c>
      <c r="H2" s="57"/>
      <c r="I2" s="57"/>
      <c r="J2" s="59"/>
      <c r="K2" s="60" t="s">
        <v>9</v>
      </c>
      <c r="L2" s="61"/>
      <c r="M2" s="61"/>
      <c r="N2" s="62"/>
      <c r="O2" s="3"/>
      <c r="P2" s="3"/>
      <c r="Q2" s="3"/>
      <c r="R2" s="3"/>
      <c r="S2" s="3"/>
      <c r="T2" s="3"/>
    </row>
    <row r="3" spans="1:20" x14ac:dyDescent="0.25">
      <c r="A3" s="4"/>
      <c r="B3" s="51"/>
      <c r="C3" s="63" t="s">
        <v>4</v>
      </c>
      <c r="D3" s="66" t="s">
        <v>7</v>
      </c>
      <c r="E3" s="67"/>
      <c r="F3" s="68"/>
      <c r="G3" s="66" t="s">
        <v>7</v>
      </c>
      <c r="H3" s="67"/>
      <c r="I3" s="67"/>
      <c r="J3" s="69"/>
      <c r="K3" s="60" t="s">
        <v>7</v>
      </c>
      <c r="L3" s="61"/>
      <c r="M3" s="61"/>
      <c r="N3" s="62"/>
      <c r="O3" s="3"/>
      <c r="P3" s="3"/>
      <c r="Q3" s="3"/>
      <c r="R3" s="3"/>
      <c r="S3" s="3"/>
      <c r="T3" s="3"/>
    </row>
    <row r="4" spans="1:20" x14ac:dyDescent="0.25">
      <c r="A4" s="4"/>
      <c r="B4" s="51"/>
      <c r="C4" s="64"/>
      <c r="D4" s="46"/>
      <c r="E4" s="47"/>
      <c r="F4" s="47"/>
      <c r="G4" s="46"/>
      <c r="H4" s="47"/>
      <c r="I4" s="47"/>
      <c r="J4" s="47"/>
      <c r="K4" s="9"/>
      <c r="L4" s="9"/>
      <c r="M4" s="9"/>
      <c r="N4" s="9"/>
      <c r="O4" s="3"/>
      <c r="P4" s="3"/>
      <c r="Q4" s="3"/>
      <c r="R4" s="3"/>
      <c r="S4" s="3"/>
      <c r="T4" s="3"/>
    </row>
    <row r="5" spans="1:20" x14ac:dyDescent="0.25">
      <c r="A5" s="5" t="s">
        <v>0</v>
      </c>
      <c r="B5" s="52"/>
      <c r="C5" s="65"/>
      <c r="D5" s="6" t="s">
        <v>1</v>
      </c>
      <c r="E5" s="6" t="s">
        <v>2</v>
      </c>
      <c r="F5" s="6" t="s">
        <v>3</v>
      </c>
      <c r="G5" s="6" t="s">
        <v>4</v>
      </c>
      <c r="H5" s="6" t="s">
        <v>1</v>
      </c>
      <c r="I5" s="6" t="s">
        <v>2</v>
      </c>
      <c r="J5" s="6" t="s">
        <v>3</v>
      </c>
      <c r="K5" s="9" t="s">
        <v>4</v>
      </c>
      <c r="L5" s="9" t="s">
        <v>1</v>
      </c>
      <c r="M5" s="9" t="s">
        <v>2</v>
      </c>
      <c r="N5" s="9" t="s">
        <v>3</v>
      </c>
      <c r="O5" s="3"/>
    </row>
    <row r="6" spans="1:20" ht="15.75" x14ac:dyDescent="0.25">
      <c r="A6" s="7"/>
      <c r="B6" s="15" t="s">
        <v>34</v>
      </c>
      <c r="C6" s="49">
        <v>3172</v>
      </c>
      <c r="D6" s="49">
        <v>293</v>
      </c>
      <c r="E6" s="49">
        <v>1030</v>
      </c>
      <c r="F6" s="49">
        <v>1849</v>
      </c>
      <c r="G6" s="49">
        <v>3142</v>
      </c>
      <c r="H6" s="49">
        <v>282</v>
      </c>
      <c r="I6" s="49">
        <v>1026</v>
      </c>
      <c r="J6" s="49">
        <v>1834</v>
      </c>
      <c r="K6" s="49">
        <v>30</v>
      </c>
      <c r="L6" s="49">
        <v>11</v>
      </c>
      <c r="M6" s="49">
        <v>4</v>
      </c>
      <c r="N6" s="49">
        <v>15</v>
      </c>
      <c r="O6" s="3"/>
    </row>
    <row r="7" spans="1:20" ht="30" customHeight="1" x14ac:dyDescent="0.25">
      <c r="A7" s="8">
        <v>1</v>
      </c>
      <c r="B7" s="13" t="s">
        <v>46</v>
      </c>
      <c r="C7" s="49">
        <v>1</v>
      </c>
      <c r="D7" s="48">
        <v>0</v>
      </c>
      <c r="E7" s="48">
        <v>0</v>
      </c>
      <c r="F7" s="48">
        <v>1</v>
      </c>
      <c r="G7" s="49">
        <v>1</v>
      </c>
      <c r="H7" s="48">
        <v>0</v>
      </c>
      <c r="I7" s="48">
        <v>0</v>
      </c>
      <c r="J7" s="48">
        <v>1</v>
      </c>
      <c r="K7" s="49">
        <v>0</v>
      </c>
      <c r="L7" s="48">
        <v>0</v>
      </c>
      <c r="M7" s="48">
        <v>0</v>
      </c>
      <c r="N7" s="48">
        <v>0</v>
      </c>
      <c r="O7" s="3"/>
    </row>
    <row r="8" spans="1:20" ht="30" customHeight="1" x14ac:dyDescent="0.25">
      <c r="A8" s="8">
        <v>2</v>
      </c>
      <c r="B8" s="13" t="s">
        <v>35</v>
      </c>
      <c r="C8" s="49">
        <v>2603</v>
      </c>
      <c r="D8" s="48">
        <v>186</v>
      </c>
      <c r="E8" s="48">
        <v>873</v>
      </c>
      <c r="F8" s="48">
        <v>1544</v>
      </c>
      <c r="G8" s="49">
        <v>2602</v>
      </c>
      <c r="H8" s="48">
        <v>186</v>
      </c>
      <c r="I8" s="48">
        <v>873</v>
      </c>
      <c r="J8" s="48">
        <v>1543</v>
      </c>
      <c r="K8" s="49">
        <v>1</v>
      </c>
      <c r="L8" s="48">
        <v>0</v>
      </c>
      <c r="M8" s="48">
        <v>0</v>
      </c>
      <c r="N8" s="48">
        <v>1</v>
      </c>
      <c r="O8" s="3"/>
    </row>
    <row r="9" spans="1:20" ht="30" customHeight="1" x14ac:dyDescent="0.25">
      <c r="A9" s="8">
        <v>3</v>
      </c>
      <c r="B9" s="13" t="s">
        <v>36</v>
      </c>
      <c r="C9" s="49">
        <v>4</v>
      </c>
      <c r="D9" s="48">
        <v>0</v>
      </c>
      <c r="E9" s="48">
        <v>0</v>
      </c>
      <c r="F9" s="48">
        <v>4</v>
      </c>
      <c r="G9" s="49">
        <v>4</v>
      </c>
      <c r="H9" s="48">
        <v>0</v>
      </c>
      <c r="I9" s="48">
        <v>0</v>
      </c>
      <c r="J9" s="48">
        <v>4</v>
      </c>
      <c r="K9" s="49">
        <v>0</v>
      </c>
      <c r="L9" s="48">
        <v>0</v>
      </c>
      <c r="M9" s="48">
        <v>0</v>
      </c>
      <c r="N9" s="48">
        <v>0</v>
      </c>
      <c r="O9" s="3"/>
    </row>
    <row r="10" spans="1:20" ht="30" customHeight="1" x14ac:dyDescent="0.25">
      <c r="A10" s="8">
        <v>4</v>
      </c>
      <c r="B10" s="13" t="s">
        <v>37</v>
      </c>
      <c r="C10" s="49">
        <v>4</v>
      </c>
      <c r="D10" s="48">
        <v>1</v>
      </c>
      <c r="E10" s="48">
        <v>1</v>
      </c>
      <c r="F10" s="48">
        <v>2</v>
      </c>
      <c r="G10" s="49">
        <v>4</v>
      </c>
      <c r="H10" s="48">
        <v>1</v>
      </c>
      <c r="I10" s="48">
        <v>1</v>
      </c>
      <c r="J10" s="48">
        <v>2</v>
      </c>
      <c r="K10" s="49">
        <v>0</v>
      </c>
      <c r="L10" s="48">
        <v>0</v>
      </c>
      <c r="M10" s="48">
        <v>0</v>
      </c>
      <c r="N10" s="48">
        <v>0</v>
      </c>
      <c r="O10" s="3"/>
    </row>
    <row r="11" spans="1:20" ht="30" customHeight="1" x14ac:dyDescent="0.25">
      <c r="A11" s="8">
        <v>5</v>
      </c>
      <c r="B11" s="13" t="s">
        <v>10</v>
      </c>
      <c r="C11" s="49">
        <v>2</v>
      </c>
      <c r="D11" s="48">
        <v>0</v>
      </c>
      <c r="E11" s="48">
        <v>0</v>
      </c>
      <c r="F11" s="48">
        <v>2</v>
      </c>
      <c r="G11" s="49">
        <v>0</v>
      </c>
      <c r="H11" s="48">
        <v>0</v>
      </c>
      <c r="I11" s="48">
        <v>0</v>
      </c>
      <c r="J11" s="48">
        <v>0</v>
      </c>
      <c r="K11" s="49">
        <v>2</v>
      </c>
      <c r="L11" s="48">
        <v>0</v>
      </c>
      <c r="M11" s="48">
        <v>0</v>
      </c>
      <c r="N11" s="48">
        <v>2</v>
      </c>
      <c r="O11" s="3"/>
    </row>
    <row r="12" spans="1:20" ht="30" customHeight="1" x14ac:dyDescent="0.25">
      <c r="A12" s="8">
        <v>6</v>
      </c>
      <c r="B12" s="13" t="s">
        <v>38</v>
      </c>
      <c r="C12" s="49">
        <v>1</v>
      </c>
      <c r="D12" s="48">
        <v>0</v>
      </c>
      <c r="E12" s="48">
        <v>0</v>
      </c>
      <c r="F12" s="48">
        <v>1</v>
      </c>
      <c r="G12" s="49">
        <v>1</v>
      </c>
      <c r="H12" s="48">
        <v>0</v>
      </c>
      <c r="I12" s="48">
        <v>0</v>
      </c>
      <c r="J12" s="48">
        <v>1</v>
      </c>
      <c r="K12" s="49">
        <v>0</v>
      </c>
      <c r="L12" s="48">
        <v>0</v>
      </c>
      <c r="M12" s="48">
        <v>0</v>
      </c>
      <c r="N12" s="48">
        <v>0</v>
      </c>
      <c r="O12" s="3"/>
    </row>
    <row r="13" spans="1:20" ht="30" customHeight="1" x14ac:dyDescent="0.25">
      <c r="A13" s="8">
        <v>7</v>
      </c>
      <c r="B13" s="13" t="s">
        <v>39</v>
      </c>
      <c r="C13" s="49">
        <v>39</v>
      </c>
      <c r="D13" s="48">
        <v>2</v>
      </c>
      <c r="E13" s="48">
        <v>6</v>
      </c>
      <c r="F13" s="48">
        <v>31</v>
      </c>
      <c r="G13" s="49">
        <v>39</v>
      </c>
      <c r="H13" s="48">
        <v>2</v>
      </c>
      <c r="I13" s="48">
        <v>6</v>
      </c>
      <c r="J13" s="48">
        <v>31</v>
      </c>
      <c r="K13" s="49">
        <v>0</v>
      </c>
      <c r="L13" s="48">
        <v>0</v>
      </c>
      <c r="M13" s="48">
        <v>0</v>
      </c>
      <c r="N13" s="48">
        <v>0</v>
      </c>
      <c r="O13" s="3"/>
    </row>
    <row r="14" spans="1:20" ht="30" customHeight="1" x14ac:dyDescent="0.25">
      <c r="A14" s="8">
        <v>8</v>
      </c>
      <c r="B14" s="13" t="s">
        <v>43</v>
      </c>
      <c r="C14" s="49">
        <v>1</v>
      </c>
      <c r="D14" s="48">
        <v>0</v>
      </c>
      <c r="E14" s="48">
        <v>1</v>
      </c>
      <c r="F14" s="48">
        <v>0</v>
      </c>
      <c r="G14" s="49">
        <v>1</v>
      </c>
      <c r="H14" s="48">
        <v>0</v>
      </c>
      <c r="I14" s="48">
        <v>1</v>
      </c>
      <c r="J14" s="48">
        <v>0</v>
      </c>
      <c r="K14" s="49">
        <v>0</v>
      </c>
      <c r="L14" s="48">
        <v>0</v>
      </c>
      <c r="M14" s="48">
        <v>0</v>
      </c>
      <c r="N14" s="48">
        <v>0</v>
      </c>
      <c r="O14" s="3"/>
    </row>
    <row r="15" spans="1:20" ht="30" customHeight="1" x14ac:dyDescent="0.25">
      <c r="A15" s="8">
        <v>9</v>
      </c>
      <c r="B15" s="13" t="s">
        <v>40</v>
      </c>
      <c r="C15" s="49">
        <v>2</v>
      </c>
      <c r="D15" s="48">
        <v>0</v>
      </c>
      <c r="E15" s="48">
        <v>0</v>
      </c>
      <c r="F15" s="48">
        <v>2</v>
      </c>
      <c r="G15" s="49">
        <v>2</v>
      </c>
      <c r="H15" s="48">
        <v>0</v>
      </c>
      <c r="I15" s="48">
        <v>0</v>
      </c>
      <c r="J15" s="48">
        <v>2</v>
      </c>
      <c r="K15" s="49">
        <v>0</v>
      </c>
      <c r="L15" s="48">
        <v>0</v>
      </c>
      <c r="M15" s="48">
        <v>0</v>
      </c>
      <c r="N15" s="48">
        <v>0</v>
      </c>
      <c r="O15" s="3"/>
    </row>
    <row r="16" spans="1:20" ht="30" customHeight="1" x14ac:dyDescent="0.25">
      <c r="A16" s="8">
        <v>10</v>
      </c>
      <c r="B16" s="13" t="s">
        <v>13</v>
      </c>
      <c r="C16" s="49">
        <v>14</v>
      </c>
      <c r="D16" s="48">
        <v>0</v>
      </c>
      <c r="E16" s="48">
        <v>1</v>
      </c>
      <c r="F16" s="48">
        <v>13</v>
      </c>
      <c r="G16" s="49">
        <v>14</v>
      </c>
      <c r="H16" s="48">
        <v>0</v>
      </c>
      <c r="I16" s="48">
        <v>1</v>
      </c>
      <c r="J16" s="48">
        <v>13</v>
      </c>
      <c r="K16" s="49">
        <v>0</v>
      </c>
      <c r="L16" s="48">
        <v>0</v>
      </c>
      <c r="M16" s="48">
        <v>0</v>
      </c>
      <c r="N16" s="48">
        <v>0</v>
      </c>
      <c r="O16" s="3"/>
    </row>
    <row r="17" spans="1:15" ht="30" customHeight="1" x14ac:dyDescent="0.25">
      <c r="A17" s="8">
        <v>11</v>
      </c>
      <c r="B17" s="13" t="s">
        <v>15</v>
      </c>
      <c r="C17" s="49">
        <v>38</v>
      </c>
      <c r="D17" s="48">
        <v>1</v>
      </c>
      <c r="E17" s="48">
        <v>12</v>
      </c>
      <c r="F17" s="48">
        <v>25</v>
      </c>
      <c r="G17" s="49">
        <v>38</v>
      </c>
      <c r="H17" s="48">
        <v>1</v>
      </c>
      <c r="I17" s="48">
        <v>12</v>
      </c>
      <c r="J17" s="48">
        <v>25</v>
      </c>
      <c r="K17" s="49">
        <v>0</v>
      </c>
      <c r="L17" s="48">
        <v>0</v>
      </c>
      <c r="M17" s="48">
        <v>0</v>
      </c>
      <c r="N17" s="48">
        <v>0</v>
      </c>
      <c r="O17" s="3"/>
    </row>
    <row r="18" spans="1:15" ht="24" customHeight="1" x14ac:dyDescent="0.25">
      <c r="A18" s="8">
        <v>12</v>
      </c>
      <c r="B18" s="13" t="s">
        <v>41</v>
      </c>
      <c r="C18" s="49">
        <v>463</v>
      </c>
      <c r="D18" s="48">
        <v>103</v>
      </c>
      <c r="E18" s="48">
        <v>136</v>
      </c>
      <c r="F18" s="48">
        <v>224</v>
      </c>
      <c r="G18" s="49">
        <v>436</v>
      </c>
      <c r="H18" s="48">
        <v>92</v>
      </c>
      <c r="I18" s="48">
        <v>132</v>
      </c>
      <c r="J18" s="48">
        <v>212</v>
      </c>
      <c r="K18" s="49">
        <v>27</v>
      </c>
      <c r="L18" s="48">
        <v>11</v>
      </c>
      <c r="M18" s="48">
        <v>4</v>
      </c>
      <c r="N18" s="48">
        <v>12</v>
      </c>
      <c r="O18" s="3"/>
    </row>
    <row r="19" spans="1:1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5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5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5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5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5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5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5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5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5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1:15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5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5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5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1:15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</row>
    <row r="178" spans="1:15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1:15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1:15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1:15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1:15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1:15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1:15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1:15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1:15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1:15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1:15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1:15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1:15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1:15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1:15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1:15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1:15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1:15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1:15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1:15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1:15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1:15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1:15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1:15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1:15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5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1:15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</row>
    <row r="205" spans="1:15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1:15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5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5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1:15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1:15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spans="1:15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1:15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1:15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1:15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1:15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1:15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1:15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</row>
    <row r="218" spans="1:15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</row>
    <row r="219" spans="1:15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1:15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spans="1:15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</row>
    <row r="222" spans="1:15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</row>
    <row r="223" spans="1:15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</row>
    <row r="224" spans="1:15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</row>
    <row r="225" spans="1:15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</row>
    <row r="226" spans="1:15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</row>
    <row r="227" spans="1:15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</row>
    <row r="228" spans="1:15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</row>
    <row r="229" spans="1:15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</row>
    <row r="230" spans="1:15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</row>
    <row r="231" spans="1:15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</row>
    <row r="232" spans="1:15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</row>
    <row r="233" spans="1:15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</row>
    <row r="234" spans="1:15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</row>
    <row r="235" spans="1:15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</row>
    <row r="236" spans="1:15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</row>
    <row r="237" spans="1:15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</row>
    <row r="238" spans="1:15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</row>
    <row r="239" spans="1:15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</row>
    <row r="240" spans="1:15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</row>
    <row r="241" spans="1:15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</row>
    <row r="242" spans="1:15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</row>
    <row r="243" spans="1:15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</row>
    <row r="244" spans="1:15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</row>
    <row r="245" spans="1:15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</row>
    <row r="246" spans="1:15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</row>
    <row r="247" spans="1:15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</row>
    <row r="248" spans="1:15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</row>
    <row r="249" spans="1:15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</row>
    <row r="250" spans="1:15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</row>
    <row r="251" spans="1:15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</row>
    <row r="252" spans="1:15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</row>
    <row r="253" spans="1:15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</row>
    <row r="254" spans="1:15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</row>
    <row r="255" spans="1:15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</row>
    <row r="256" spans="1:15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</row>
    <row r="257" spans="1:15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</row>
    <row r="258" spans="1:15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</row>
    <row r="259" spans="1:15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</row>
    <row r="260" spans="1:15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</row>
  </sheetData>
  <mergeCells count="9">
    <mergeCell ref="B1:B5"/>
    <mergeCell ref="C1:N1"/>
    <mergeCell ref="C2:F2"/>
    <mergeCell ref="G2:J2"/>
    <mergeCell ref="K2:N2"/>
    <mergeCell ref="C3:C5"/>
    <mergeCell ref="D3:F3"/>
    <mergeCell ref="G3:J3"/>
    <mergeCell ref="K3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7"/>
  <sheetViews>
    <sheetView workbookViewId="0">
      <selection activeCell="C6" sqref="C6:N13"/>
    </sheetView>
  </sheetViews>
  <sheetFormatPr defaultRowHeight="15" x14ac:dyDescent="0.25"/>
  <cols>
    <col min="1" max="1" width="3.7109375" style="1" customWidth="1"/>
    <col min="2" max="2" width="16.85546875" style="1" customWidth="1"/>
    <col min="3" max="3" width="8.140625" style="1" customWidth="1"/>
    <col min="4" max="16384" width="9.140625" style="1"/>
  </cols>
  <sheetData>
    <row r="1" spans="1:20" ht="27.75" customHeight="1" x14ac:dyDescent="0.25">
      <c r="A1" s="2"/>
      <c r="B1" s="50" t="s">
        <v>5</v>
      </c>
      <c r="C1" s="53" t="s">
        <v>23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5"/>
      <c r="O1" s="3"/>
      <c r="P1" s="3"/>
      <c r="Q1" s="3"/>
      <c r="R1" s="3"/>
      <c r="S1" s="3"/>
      <c r="T1" s="3"/>
    </row>
    <row r="2" spans="1:20" ht="15" customHeight="1" x14ac:dyDescent="0.25">
      <c r="A2" s="4"/>
      <c r="B2" s="51"/>
      <c r="C2" s="56" t="s">
        <v>6</v>
      </c>
      <c r="D2" s="57"/>
      <c r="E2" s="57"/>
      <c r="F2" s="58"/>
      <c r="G2" s="56" t="s">
        <v>8</v>
      </c>
      <c r="H2" s="57"/>
      <c r="I2" s="57"/>
      <c r="J2" s="59"/>
      <c r="K2" s="60" t="s">
        <v>9</v>
      </c>
      <c r="L2" s="61"/>
      <c r="M2" s="61"/>
      <c r="N2" s="62"/>
      <c r="O2" s="3"/>
      <c r="P2" s="3"/>
      <c r="Q2" s="3"/>
      <c r="R2" s="3"/>
      <c r="S2" s="3"/>
      <c r="T2" s="3"/>
    </row>
    <row r="3" spans="1:20" x14ac:dyDescent="0.25">
      <c r="A3" s="4"/>
      <c r="B3" s="51"/>
      <c r="C3" s="63" t="s">
        <v>4</v>
      </c>
      <c r="D3" s="66" t="s">
        <v>7</v>
      </c>
      <c r="E3" s="67"/>
      <c r="F3" s="68"/>
      <c r="G3" s="66" t="s">
        <v>7</v>
      </c>
      <c r="H3" s="67"/>
      <c r="I3" s="67"/>
      <c r="J3" s="69"/>
      <c r="K3" s="60" t="s">
        <v>7</v>
      </c>
      <c r="L3" s="61"/>
      <c r="M3" s="61"/>
      <c r="N3" s="62"/>
      <c r="O3" s="3"/>
      <c r="P3" s="3"/>
      <c r="Q3" s="3"/>
      <c r="R3" s="3"/>
      <c r="S3" s="3"/>
      <c r="T3" s="3"/>
    </row>
    <row r="4" spans="1:20" x14ac:dyDescent="0.25">
      <c r="A4" s="4"/>
      <c r="B4" s="51"/>
      <c r="C4" s="64"/>
      <c r="D4" s="16"/>
      <c r="E4" s="17"/>
      <c r="F4" s="17"/>
      <c r="G4" s="16"/>
      <c r="H4" s="17"/>
      <c r="I4" s="17"/>
      <c r="J4" s="17"/>
      <c r="K4" s="9"/>
      <c r="L4" s="9"/>
      <c r="M4" s="9"/>
      <c r="N4" s="9"/>
      <c r="O4" s="3"/>
      <c r="P4" s="3"/>
      <c r="Q4" s="3"/>
      <c r="R4" s="3"/>
      <c r="S4" s="3"/>
      <c r="T4" s="3"/>
    </row>
    <row r="5" spans="1:20" x14ac:dyDescent="0.25">
      <c r="A5" s="5" t="s">
        <v>0</v>
      </c>
      <c r="B5" s="52"/>
      <c r="C5" s="65"/>
      <c r="D5" s="6" t="s">
        <v>1</v>
      </c>
      <c r="E5" s="6" t="s">
        <v>2</v>
      </c>
      <c r="F5" s="6" t="s">
        <v>3</v>
      </c>
      <c r="G5" s="6" t="s">
        <v>4</v>
      </c>
      <c r="H5" s="6" t="s">
        <v>1</v>
      </c>
      <c r="I5" s="6" t="s">
        <v>2</v>
      </c>
      <c r="J5" s="6" t="s">
        <v>3</v>
      </c>
      <c r="K5" s="9" t="s">
        <v>4</v>
      </c>
      <c r="L5" s="9" t="s">
        <v>1</v>
      </c>
      <c r="M5" s="9" t="s">
        <v>2</v>
      </c>
      <c r="N5" s="9" t="s">
        <v>3</v>
      </c>
      <c r="O5" s="3"/>
    </row>
    <row r="6" spans="1:20" ht="15.75" x14ac:dyDescent="0.25">
      <c r="A6" s="7"/>
      <c r="B6" s="15" t="s">
        <v>4</v>
      </c>
      <c r="C6" s="14">
        <f>SUM(D6:F6)</f>
        <v>123</v>
      </c>
      <c r="D6" s="14">
        <v>13</v>
      </c>
      <c r="E6" s="14">
        <v>31</v>
      </c>
      <c r="F6" s="14">
        <v>79</v>
      </c>
      <c r="G6" s="14">
        <v>120</v>
      </c>
      <c r="H6" s="14">
        <v>12</v>
      </c>
      <c r="I6" s="14">
        <v>31</v>
      </c>
      <c r="J6" s="14">
        <v>77</v>
      </c>
      <c r="K6" s="14">
        <v>3</v>
      </c>
      <c r="L6" s="14">
        <v>1</v>
      </c>
      <c r="M6" s="14">
        <v>0</v>
      </c>
      <c r="N6" s="14">
        <v>2</v>
      </c>
      <c r="O6" s="3"/>
    </row>
    <row r="7" spans="1:20" ht="30" customHeight="1" x14ac:dyDescent="0.25">
      <c r="A7" s="8">
        <v>1</v>
      </c>
      <c r="B7" s="13" t="s">
        <v>16</v>
      </c>
      <c r="C7" s="14">
        <f t="shared" ref="C7:C13" si="0">SUM(D7:F7)</f>
        <v>1</v>
      </c>
      <c r="D7" s="12">
        <f t="shared" ref="D7:F13" si="1">SUM(H7,L7)</f>
        <v>0</v>
      </c>
      <c r="E7" s="12">
        <f t="shared" si="1"/>
        <v>0</v>
      </c>
      <c r="F7" s="12">
        <f t="shared" si="1"/>
        <v>1</v>
      </c>
      <c r="G7" s="14">
        <v>1</v>
      </c>
      <c r="H7" s="12">
        <v>0</v>
      </c>
      <c r="I7" s="12">
        <v>0</v>
      </c>
      <c r="J7" s="12">
        <v>1</v>
      </c>
      <c r="K7" s="14">
        <v>0</v>
      </c>
      <c r="L7" s="12">
        <v>0</v>
      </c>
      <c r="M7" s="12">
        <v>0</v>
      </c>
      <c r="N7" s="12">
        <v>0</v>
      </c>
      <c r="O7" s="3"/>
    </row>
    <row r="8" spans="1:20" ht="30" customHeight="1" x14ac:dyDescent="0.25">
      <c r="A8" s="8">
        <v>2</v>
      </c>
      <c r="B8" s="13" t="s">
        <v>17</v>
      </c>
      <c r="C8" s="14">
        <f t="shared" si="0"/>
        <v>88</v>
      </c>
      <c r="D8" s="12">
        <f t="shared" si="1"/>
        <v>5</v>
      </c>
      <c r="E8" s="12">
        <f t="shared" si="1"/>
        <v>25</v>
      </c>
      <c r="F8" s="12">
        <f t="shared" si="1"/>
        <v>58</v>
      </c>
      <c r="G8" s="14">
        <v>88</v>
      </c>
      <c r="H8" s="12">
        <v>5</v>
      </c>
      <c r="I8" s="12">
        <v>25</v>
      </c>
      <c r="J8" s="12">
        <v>58</v>
      </c>
      <c r="K8" s="14">
        <v>0</v>
      </c>
      <c r="L8" s="12">
        <v>0</v>
      </c>
      <c r="M8" s="12">
        <v>0</v>
      </c>
      <c r="N8" s="12">
        <v>0</v>
      </c>
      <c r="O8" s="3"/>
    </row>
    <row r="9" spans="1:20" ht="30" customHeight="1" x14ac:dyDescent="0.25">
      <c r="A9" s="8">
        <v>3</v>
      </c>
      <c r="B9" s="13" t="s">
        <v>18</v>
      </c>
      <c r="C9" s="14">
        <v>3</v>
      </c>
      <c r="D9" s="12">
        <v>0</v>
      </c>
      <c r="E9" s="12">
        <v>0</v>
      </c>
      <c r="F9" s="12">
        <v>3</v>
      </c>
      <c r="G9" s="14">
        <v>3</v>
      </c>
      <c r="H9" s="12">
        <v>0</v>
      </c>
      <c r="I9" s="12">
        <v>0</v>
      </c>
      <c r="J9" s="12">
        <v>3</v>
      </c>
      <c r="K9" s="14">
        <v>0</v>
      </c>
      <c r="L9" s="12">
        <v>0</v>
      </c>
      <c r="M9" s="12">
        <v>0</v>
      </c>
      <c r="N9" s="12">
        <v>0</v>
      </c>
      <c r="O9" s="3"/>
    </row>
    <row r="10" spans="1:20" ht="30" customHeight="1" x14ac:dyDescent="0.25">
      <c r="A10" s="8">
        <v>4</v>
      </c>
      <c r="B10" s="13" t="s">
        <v>19</v>
      </c>
      <c r="C10" s="14">
        <v>2</v>
      </c>
      <c r="D10" s="12">
        <v>0</v>
      </c>
      <c r="E10" s="12">
        <v>0</v>
      </c>
      <c r="F10" s="12">
        <v>2</v>
      </c>
      <c r="G10" s="14">
        <v>2</v>
      </c>
      <c r="H10" s="12">
        <v>0</v>
      </c>
      <c r="I10" s="12">
        <v>0</v>
      </c>
      <c r="J10" s="12">
        <v>2</v>
      </c>
      <c r="K10" s="14"/>
      <c r="L10" s="12">
        <v>0</v>
      </c>
      <c r="M10" s="12">
        <v>0</v>
      </c>
      <c r="N10" s="12">
        <v>0</v>
      </c>
      <c r="O10" s="3"/>
    </row>
    <row r="11" spans="1:20" ht="30" customHeight="1" x14ac:dyDescent="0.25">
      <c r="A11" s="8">
        <v>5</v>
      </c>
      <c r="B11" s="13" t="s">
        <v>20</v>
      </c>
      <c r="C11" s="14">
        <f t="shared" si="0"/>
        <v>2</v>
      </c>
      <c r="D11" s="12">
        <f t="shared" si="1"/>
        <v>0</v>
      </c>
      <c r="E11" s="12">
        <f t="shared" si="1"/>
        <v>0</v>
      </c>
      <c r="F11" s="12">
        <f t="shared" si="1"/>
        <v>2</v>
      </c>
      <c r="G11" s="14">
        <v>2</v>
      </c>
      <c r="H11" s="12">
        <v>0</v>
      </c>
      <c r="I11" s="12">
        <v>0</v>
      </c>
      <c r="J11" s="12">
        <v>2</v>
      </c>
      <c r="K11" s="14">
        <v>0</v>
      </c>
      <c r="L11" s="12">
        <v>0</v>
      </c>
      <c r="M11" s="12">
        <v>0</v>
      </c>
      <c r="N11" s="12">
        <v>0</v>
      </c>
      <c r="O11" s="3"/>
    </row>
    <row r="12" spans="1:20" ht="30" customHeight="1" x14ac:dyDescent="0.25">
      <c r="A12" s="8">
        <v>6</v>
      </c>
      <c r="B12" s="13" t="s">
        <v>21</v>
      </c>
      <c r="C12" s="14">
        <f t="shared" si="0"/>
        <v>24</v>
      </c>
      <c r="D12" s="12">
        <f t="shared" si="1"/>
        <v>8</v>
      </c>
      <c r="E12" s="12">
        <f t="shared" si="1"/>
        <v>6</v>
      </c>
      <c r="F12" s="12">
        <f t="shared" si="1"/>
        <v>10</v>
      </c>
      <c r="G12" s="14">
        <v>23</v>
      </c>
      <c r="H12" s="12">
        <v>7</v>
      </c>
      <c r="I12" s="12">
        <v>6</v>
      </c>
      <c r="J12" s="12">
        <v>10</v>
      </c>
      <c r="K12" s="14">
        <v>1</v>
      </c>
      <c r="L12" s="12">
        <v>1</v>
      </c>
      <c r="M12" s="12">
        <v>0</v>
      </c>
      <c r="N12" s="12">
        <v>0</v>
      </c>
      <c r="O12" s="3"/>
    </row>
    <row r="13" spans="1:20" ht="30" customHeight="1" x14ac:dyDescent="0.25">
      <c r="A13" s="8">
        <v>7</v>
      </c>
      <c r="B13" s="13" t="s">
        <v>22</v>
      </c>
      <c r="C13" s="14">
        <f t="shared" si="0"/>
        <v>3</v>
      </c>
      <c r="D13" s="12">
        <f t="shared" si="1"/>
        <v>0</v>
      </c>
      <c r="E13" s="12">
        <f t="shared" si="1"/>
        <v>0</v>
      </c>
      <c r="F13" s="12">
        <f t="shared" si="1"/>
        <v>3</v>
      </c>
      <c r="G13" s="14">
        <v>1</v>
      </c>
      <c r="H13" s="12">
        <v>0</v>
      </c>
      <c r="I13" s="12">
        <v>0</v>
      </c>
      <c r="J13" s="12">
        <v>1</v>
      </c>
      <c r="K13" s="14">
        <v>2</v>
      </c>
      <c r="L13" s="12">
        <v>0</v>
      </c>
      <c r="M13" s="12">
        <v>0</v>
      </c>
      <c r="N13" s="12">
        <v>2</v>
      </c>
      <c r="O13" s="3"/>
    </row>
    <row r="14" spans="1:20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2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20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5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5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5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5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5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5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5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5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5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1:15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5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5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5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1:15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</row>
    <row r="178" spans="1:15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1:15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1:15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1:15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1:15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1:15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1:15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1:15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1:15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1:15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1:15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1:15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1:15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1:15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1:15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1:15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1:15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1:15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1:15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1:15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1:15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1:15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1:15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1:15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1:15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5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1:15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</row>
    <row r="205" spans="1:15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1:15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5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5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1:15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1:15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spans="1:15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1:15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1:15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1:15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1:15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1:15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1:15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</row>
    <row r="218" spans="1:15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</row>
    <row r="219" spans="1:15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1:15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spans="1:15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</row>
    <row r="222" spans="1:15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</row>
    <row r="223" spans="1:15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</row>
    <row r="224" spans="1:15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</row>
    <row r="225" spans="1:15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</row>
    <row r="226" spans="1:15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</row>
    <row r="227" spans="1:15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</row>
    <row r="228" spans="1:15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</row>
    <row r="229" spans="1:15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</row>
    <row r="230" spans="1:15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</row>
    <row r="231" spans="1:15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</row>
    <row r="232" spans="1:15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</row>
    <row r="233" spans="1:15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</row>
    <row r="234" spans="1:15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</row>
    <row r="235" spans="1:15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</row>
    <row r="236" spans="1:15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</row>
    <row r="237" spans="1:15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</row>
    <row r="238" spans="1:15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</row>
    <row r="239" spans="1:15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</row>
    <row r="240" spans="1:15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</row>
    <row r="241" spans="1:15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</row>
    <row r="242" spans="1:15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</row>
    <row r="243" spans="1:15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</row>
    <row r="244" spans="1:15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</row>
    <row r="245" spans="1:15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</row>
    <row r="246" spans="1:15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</row>
    <row r="247" spans="1:15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</row>
    <row r="248" spans="1:15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</row>
    <row r="249" spans="1:15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</row>
    <row r="250" spans="1:15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</row>
    <row r="251" spans="1:15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</row>
    <row r="252" spans="1:15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</row>
    <row r="253" spans="1:15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</row>
    <row r="254" spans="1:15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</row>
    <row r="255" spans="1:15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</row>
    <row r="256" spans="1:15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</row>
    <row r="257" spans="1:15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</row>
  </sheetData>
  <mergeCells count="9">
    <mergeCell ref="B1:B5"/>
    <mergeCell ref="C1:N1"/>
    <mergeCell ref="C2:F2"/>
    <mergeCell ref="G2:J2"/>
    <mergeCell ref="K2:N2"/>
    <mergeCell ref="C3:C5"/>
    <mergeCell ref="D3:F3"/>
    <mergeCell ref="G3:J3"/>
    <mergeCell ref="K3:N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7"/>
  <sheetViews>
    <sheetView zoomScaleNormal="100" workbookViewId="0">
      <selection sqref="A1:XFD1048576"/>
    </sheetView>
  </sheetViews>
  <sheetFormatPr defaultRowHeight="15" x14ac:dyDescent="0.25"/>
  <cols>
    <col min="1" max="1" width="3.7109375" style="1" customWidth="1"/>
    <col min="2" max="2" width="16.85546875" style="1" customWidth="1"/>
    <col min="3" max="3" width="8.140625" style="1" customWidth="1"/>
    <col min="4" max="16384" width="9.140625" style="1"/>
  </cols>
  <sheetData>
    <row r="1" spans="1:20" ht="27.75" customHeight="1" x14ac:dyDescent="0.25">
      <c r="A1" s="2"/>
      <c r="B1" s="50" t="s">
        <v>5</v>
      </c>
      <c r="C1" s="53" t="s">
        <v>25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5"/>
      <c r="O1" s="3"/>
      <c r="P1" s="3"/>
      <c r="Q1" s="3"/>
      <c r="R1" s="3"/>
      <c r="S1" s="3"/>
      <c r="T1" s="3"/>
    </row>
    <row r="2" spans="1:20" ht="15" customHeight="1" x14ac:dyDescent="0.25">
      <c r="A2" s="4"/>
      <c r="B2" s="51"/>
      <c r="C2" s="56" t="s">
        <v>6</v>
      </c>
      <c r="D2" s="57"/>
      <c r="E2" s="57"/>
      <c r="F2" s="58"/>
      <c r="G2" s="56" t="s">
        <v>8</v>
      </c>
      <c r="H2" s="57"/>
      <c r="I2" s="57"/>
      <c r="J2" s="59"/>
      <c r="K2" s="60" t="s">
        <v>9</v>
      </c>
      <c r="L2" s="61"/>
      <c r="M2" s="61"/>
      <c r="N2" s="62"/>
      <c r="O2" s="3"/>
      <c r="P2" s="3"/>
      <c r="Q2" s="3"/>
      <c r="R2" s="3"/>
      <c r="S2" s="3"/>
      <c r="T2" s="3"/>
    </row>
    <row r="3" spans="1:20" x14ac:dyDescent="0.25">
      <c r="A3" s="4"/>
      <c r="B3" s="51"/>
      <c r="C3" s="63" t="s">
        <v>4</v>
      </c>
      <c r="D3" s="66" t="s">
        <v>7</v>
      </c>
      <c r="E3" s="67"/>
      <c r="F3" s="68"/>
      <c r="G3" s="66" t="s">
        <v>7</v>
      </c>
      <c r="H3" s="67"/>
      <c r="I3" s="67"/>
      <c r="J3" s="69"/>
      <c r="K3" s="60" t="s">
        <v>7</v>
      </c>
      <c r="L3" s="61"/>
      <c r="M3" s="61"/>
      <c r="N3" s="62"/>
      <c r="O3" s="3"/>
      <c r="P3" s="3"/>
      <c r="Q3" s="3"/>
      <c r="R3" s="3"/>
      <c r="S3" s="3"/>
      <c r="T3" s="3"/>
    </row>
    <row r="4" spans="1:20" x14ac:dyDescent="0.25">
      <c r="A4" s="4"/>
      <c r="B4" s="51"/>
      <c r="C4" s="64"/>
      <c r="D4" s="18"/>
      <c r="E4" s="19"/>
      <c r="F4" s="19"/>
      <c r="G4" s="18"/>
      <c r="H4" s="19"/>
      <c r="I4" s="19"/>
      <c r="J4" s="19"/>
      <c r="K4" s="9"/>
      <c r="L4" s="9"/>
      <c r="M4" s="9"/>
      <c r="N4" s="9"/>
      <c r="O4" s="3"/>
      <c r="P4" s="3"/>
      <c r="Q4" s="3"/>
      <c r="R4" s="3"/>
      <c r="S4" s="3"/>
      <c r="T4" s="3"/>
    </row>
    <row r="5" spans="1:20" x14ac:dyDescent="0.25">
      <c r="A5" s="5" t="s">
        <v>0</v>
      </c>
      <c r="B5" s="52"/>
      <c r="C5" s="65"/>
      <c r="D5" s="6" t="s">
        <v>1</v>
      </c>
      <c r="E5" s="6" t="s">
        <v>2</v>
      </c>
      <c r="F5" s="6" t="s">
        <v>3</v>
      </c>
      <c r="G5" s="6" t="s">
        <v>4</v>
      </c>
      <c r="H5" s="6" t="s">
        <v>1</v>
      </c>
      <c r="I5" s="6" t="s">
        <v>2</v>
      </c>
      <c r="J5" s="6" t="s">
        <v>3</v>
      </c>
      <c r="K5" s="9" t="s">
        <v>4</v>
      </c>
      <c r="L5" s="9" t="s">
        <v>1</v>
      </c>
      <c r="M5" s="9" t="s">
        <v>2</v>
      </c>
      <c r="N5" s="9" t="s">
        <v>3</v>
      </c>
      <c r="O5" s="3"/>
    </row>
    <row r="6" spans="1:20" ht="15.75" x14ac:dyDescent="0.25">
      <c r="A6" s="7"/>
      <c r="B6" s="15" t="s">
        <v>4</v>
      </c>
      <c r="C6" s="14">
        <f>SUM(D6:F6)</f>
        <v>182</v>
      </c>
      <c r="D6" s="14">
        <f>SUM(H6,L6)</f>
        <v>19</v>
      </c>
      <c r="E6" s="14">
        <f t="shared" ref="E6:F14" si="0">SUM(I6,M6)</f>
        <v>41</v>
      </c>
      <c r="F6" s="14">
        <f t="shared" si="0"/>
        <v>122</v>
      </c>
      <c r="G6" s="14">
        <f>SUM(H6:J6)</f>
        <v>179</v>
      </c>
      <c r="H6" s="14">
        <f>SUM(H7:H14)</f>
        <v>18</v>
      </c>
      <c r="I6" s="14">
        <f t="shared" ref="I6:J6" si="1">SUM(I7:I14)</f>
        <v>41</v>
      </c>
      <c r="J6" s="14">
        <f t="shared" si="1"/>
        <v>120</v>
      </c>
      <c r="K6" s="14">
        <v>3</v>
      </c>
      <c r="L6" s="14">
        <v>1</v>
      </c>
      <c r="M6" s="14">
        <v>0</v>
      </c>
      <c r="N6" s="14">
        <v>2</v>
      </c>
      <c r="O6" s="3"/>
    </row>
    <row r="7" spans="1:20" ht="30" customHeight="1" x14ac:dyDescent="0.25">
      <c r="A7" s="8">
        <v>1</v>
      </c>
      <c r="B7" s="13" t="s">
        <v>16</v>
      </c>
      <c r="C7" s="14">
        <f t="shared" ref="C7:C14" si="2">SUM(D7:F7)</f>
        <v>1</v>
      </c>
      <c r="D7" s="12">
        <f t="shared" ref="D7:D14" si="3">SUM(H7,L7)</f>
        <v>0</v>
      </c>
      <c r="E7" s="12">
        <f t="shared" si="0"/>
        <v>0</v>
      </c>
      <c r="F7" s="12">
        <f t="shared" si="0"/>
        <v>1</v>
      </c>
      <c r="G7" s="14">
        <f t="shared" ref="G7:G14" si="4">SUM(H7:J7)</f>
        <v>1</v>
      </c>
      <c r="H7" s="12">
        <v>0</v>
      </c>
      <c r="I7" s="12">
        <v>0</v>
      </c>
      <c r="J7" s="12">
        <v>1</v>
      </c>
      <c r="K7" s="14">
        <v>0</v>
      </c>
      <c r="L7" s="12">
        <v>0</v>
      </c>
      <c r="M7" s="12">
        <v>0</v>
      </c>
      <c r="N7" s="12">
        <v>0</v>
      </c>
      <c r="O7" s="3"/>
    </row>
    <row r="8" spans="1:20" ht="30" customHeight="1" x14ac:dyDescent="0.25">
      <c r="A8" s="8">
        <v>2</v>
      </c>
      <c r="B8" s="13" t="s">
        <v>17</v>
      </c>
      <c r="C8" s="14">
        <f t="shared" si="2"/>
        <v>132</v>
      </c>
      <c r="D8" s="12">
        <f t="shared" si="3"/>
        <v>10</v>
      </c>
      <c r="E8" s="12">
        <f t="shared" si="0"/>
        <v>32</v>
      </c>
      <c r="F8" s="12">
        <f t="shared" si="0"/>
        <v>90</v>
      </c>
      <c r="G8" s="14">
        <f t="shared" si="4"/>
        <v>132</v>
      </c>
      <c r="H8" s="12">
        <v>10</v>
      </c>
      <c r="I8" s="12">
        <v>32</v>
      </c>
      <c r="J8" s="12">
        <v>90</v>
      </c>
      <c r="K8" s="14">
        <v>0</v>
      </c>
      <c r="L8" s="12">
        <v>0</v>
      </c>
      <c r="M8" s="12">
        <v>0</v>
      </c>
      <c r="N8" s="12">
        <v>0</v>
      </c>
      <c r="O8" s="3"/>
    </row>
    <row r="9" spans="1:20" ht="30" customHeight="1" x14ac:dyDescent="0.25">
      <c r="A9" s="8">
        <v>3</v>
      </c>
      <c r="B9" s="13" t="s">
        <v>18</v>
      </c>
      <c r="C9" s="14">
        <f t="shared" si="2"/>
        <v>3</v>
      </c>
      <c r="D9" s="12">
        <f t="shared" si="3"/>
        <v>0</v>
      </c>
      <c r="E9" s="12">
        <f t="shared" si="0"/>
        <v>0</v>
      </c>
      <c r="F9" s="12">
        <f t="shared" si="0"/>
        <v>3</v>
      </c>
      <c r="G9" s="14">
        <f t="shared" si="4"/>
        <v>3</v>
      </c>
      <c r="H9" s="12">
        <v>0</v>
      </c>
      <c r="I9" s="12">
        <v>0</v>
      </c>
      <c r="J9" s="12">
        <v>3</v>
      </c>
      <c r="K9" s="14">
        <v>0</v>
      </c>
      <c r="L9" s="12">
        <v>0</v>
      </c>
      <c r="M9" s="12">
        <v>0</v>
      </c>
      <c r="N9" s="12">
        <v>0</v>
      </c>
      <c r="O9" s="3"/>
    </row>
    <row r="10" spans="1:20" ht="30" customHeight="1" x14ac:dyDescent="0.25">
      <c r="A10" s="8">
        <v>4</v>
      </c>
      <c r="B10" s="13" t="s">
        <v>19</v>
      </c>
      <c r="C10" s="14">
        <f t="shared" si="2"/>
        <v>2</v>
      </c>
      <c r="D10" s="12">
        <f t="shared" si="3"/>
        <v>0</v>
      </c>
      <c r="E10" s="12">
        <f t="shared" si="0"/>
        <v>0</v>
      </c>
      <c r="F10" s="12">
        <f t="shared" si="0"/>
        <v>2</v>
      </c>
      <c r="G10" s="14">
        <f t="shared" si="4"/>
        <v>2</v>
      </c>
      <c r="H10" s="12">
        <v>0</v>
      </c>
      <c r="I10" s="12">
        <v>0</v>
      </c>
      <c r="J10" s="12">
        <v>2</v>
      </c>
      <c r="K10" s="14">
        <v>0</v>
      </c>
      <c r="L10" s="12">
        <v>0</v>
      </c>
      <c r="M10" s="12">
        <v>0</v>
      </c>
      <c r="N10" s="12">
        <v>0</v>
      </c>
      <c r="O10" s="3"/>
    </row>
    <row r="11" spans="1:20" ht="30" customHeight="1" x14ac:dyDescent="0.25">
      <c r="A11" s="8">
        <v>5</v>
      </c>
      <c r="B11" s="13" t="s">
        <v>20</v>
      </c>
      <c r="C11" s="14">
        <f t="shared" si="2"/>
        <v>3</v>
      </c>
      <c r="D11" s="12">
        <f t="shared" si="3"/>
        <v>0</v>
      </c>
      <c r="E11" s="12">
        <f t="shared" si="0"/>
        <v>0</v>
      </c>
      <c r="F11" s="12">
        <f t="shared" si="0"/>
        <v>3</v>
      </c>
      <c r="G11" s="14">
        <f t="shared" si="4"/>
        <v>3</v>
      </c>
      <c r="H11" s="12">
        <v>0</v>
      </c>
      <c r="I11" s="12">
        <v>0</v>
      </c>
      <c r="J11" s="12">
        <v>3</v>
      </c>
      <c r="K11" s="14">
        <v>0</v>
      </c>
      <c r="L11" s="12">
        <v>0</v>
      </c>
      <c r="M11" s="12">
        <v>0</v>
      </c>
      <c r="N11" s="12">
        <v>0</v>
      </c>
      <c r="O11" s="3"/>
    </row>
    <row r="12" spans="1:20" ht="30" customHeight="1" x14ac:dyDescent="0.25">
      <c r="A12" s="8">
        <v>6</v>
      </c>
      <c r="B12" s="13" t="s">
        <v>21</v>
      </c>
      <c r="C12" s="14">
        <f t="shared" si="2"/>
        <v>36</v>
      </c>
      <c r="D12" s="12">
        <f t="shared" si="3"/>
        <v>9</v>
      </c>
      <c r="E12" s="12">
        <f t="shared" si="0"/>
        <v>9</v>
      </c>
      <c r="F12" s="12">
        <f t="shared" si="0"/>
        <v>18</v>
      </c>
      <c r="G12" s="14">
        <f t="shared" si="4"/>
        <v>35</v>
      </c>
      <c r="H12" s="12">
        <v>8</v>
      </c>
      <c r="I12" s="12">
        <v>9</v>
      </c>
      <c r="J12" s="12">
        <v>18</v>
      </c>
      <c r="K12" s="14">
        <v>1</v>
      </c>
      <c r="L12" s="12">
        <v>1</v>
      </c>
      <c r="M12" s="12">
        <v>0</v>
      </c>
      <c r="N12" s="12">
        <v>0</v>
      </c>
      <c r="O12" s="3"/>
    </row>
    <row r="13" spans="1:20" ht="30" customHeight="1" x14ac:dyDescent="0.25">
      <c r="A13" s="8">
        <v>7</v>
      </c>
      <c r="B13" s="13" t="s">
        <v>22</v>
      </c>
      <c r="C13" s="14">
        <f t="shared" si="2"/>
        <v>3</v>
      </c>
      <c r="D13" s="12">
        <f t="shared" si="3"/>
        <v>0</v>
      </c>
      <c r="E13" s="12">
        <f t="shared" si="0"/>
        <v>0</v>
      </c>
      <c r="F13" s="12">
        <f t="shared" si="0"/>
        <v>3</v>
      </c>
      <c r="G13" s="14">
        <f t="shared" si="4"/>
        <v>1</v>
      </c>
      <c r="H13" s="12">
        <v>0</v>
      </c>
      <c r="I13" s="12">
        <v>0</v>
      </c>
      <c r="J13" s="12">
        <v>1</v>
      </c>
      <c r="K13" s="14">
        <v>2</v>
      </c>
      <c r="L13" s="12">
        <v>0</v>
      </c>
      <c r="M13" s="12">
        <v>0</v>
      </c>
      <c r="N13" s="12">
        <v>2</v>
      </c>
      <c r="O13" s="3"/>
    </row>
    <row r="14" spans="1:20" ht="30" customHeight="1" x14ac:dyDescent="0.25">
      <c r="A14" s="8">
        <v>8</v>
      </c>
      <c r="B14" s="13" t="s">
        <v>24</v>
      </c>
      <c r="C14" s="14">
        <f t="shared" si="2"/>
        <v>2</v>
      </c>
      <c r="D14" s="12">
        <f t="shared" si="3"/>
        <v>0</v>
      </c>
      <c r="E14" s="12">
        <f t="shared" si="0"/>
        <v>0</v>
      </c>
      <c r="F14" s="12">
        <f t="shared" si="0"/>
        <v>2</v>
      </c>
      <c r="G14" s="14">
        <f t="shared" si="4"/>
        <v>2</v>
      </c>
      <c r="H14" s="12">
        <v>0</v>
      </c>
      <c r="I14" s="12">
        <v>0</v>
      </c>
      <c r="J14" s="12">
        <v>2</v>
      </c>
      <c r="K14" s="14">
        <v>0</v>
      </c>
      <c r="L14" s="12">
        <v>0</v>
      </c>
      <c r="M14" s="12">
        <v>0</v>
      </c>
      <c r="N14" s="12">
        <v>0</v>
      </c>
      <c r="O14" s="3"/>
    </row>
    <row r="15" spans="1:2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20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5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5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5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5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5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5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5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5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5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1:15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5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5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5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1:15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</row>
    <row r="178" spans="1:15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1:15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1:15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1:15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1:15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1:15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1:15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1:15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1:15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1:15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1:15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1:15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1:15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1:15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1:15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1:15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1:15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1:15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1:15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1:15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1:15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1:15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1:15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1:15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1:15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5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1:15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</row>
    <row r="205" spans="1:15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1:15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5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5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1:15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1:15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spans="1:15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1:15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1:15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1:15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1:15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1:15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1:15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</row>
    <row r="218" spans="1:15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</row>
    <row r="219" spans="1:15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1:15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spans="1:15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</row>
    <row r="222" spans="1:15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</row>
    <row r="223" spans="1:15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</row>
    <row r="224" spans="1:15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</row>
    <row r="225" spans="1:15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</row>
    <row r="226" spans="1:15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</row>
    <row r="227" spans="1:15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</row>
    <row r="228" spans="1:15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</row>
    <row r="229" spans="1:15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</row>
    <row r="230" spans="1:15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</row>
    <row r="231" spans="1:15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</row>
    <row r="232" spans="1:15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</row>
    <row r="233" spans="1:15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</row>
    <row r="234" spans="1:15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</row>
    <row r="235" spans="1:15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</row>
    <row r="236" spans="1:15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</row>
    <row r="237" spans="1:15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</row>
    <row r="238" spans="1:15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</row>
    <row r="239" spans="1:15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</row>
    <row r="240" spans="1:15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</row>
    <row r="241" spans="1:15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</row>
    <row r="242" spans="1:15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</row>
    <row r="243" spans="1:15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</row>
    <row r="244" spans="1:15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</row>
    <row r="245" spans="1:15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</row>
    <row r="246" spans="1:15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</row>
    <row r="247" spans="1:15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</row>
    <row r="248" spans="1:15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</row>
    <row r="249" spans="1:15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</row>
    <row r="250" spans="1:15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</row>
    <row r="251" spans="1:15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</row>
    <row r="252" spans="1:15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</row>
    <row r="253" spans="1:15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</row>
    <row r="254" spans="1:15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</row>
    <row r="255" spans="1:15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</row>
    <row r="256" spans="1:15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</row>
    <row r="257" spans="1:15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</row>
  </sheetData>
  <mergeCells count="9">
    <mergeCell ref="B1:B5"/>
    <mergeCell ref="C1:N1"/>
    <mergeCell ref="C2:F2"/>
    <mergeCell ref="G2:J2"/>
    <mergeCell ref="K2:N2"/>
    <mergeCell ref="C3:C5"/>
    <mergeCell ref="D3:F3"/>
    <mergeCell ref="G3:J3"/>
    <mergeCell ref="K3:N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7"/>
  <sheetViews>
    <sheetView workbookViewId="0">
      <selection sqref="A1:XFD1048576"/>
    </sheetView>
  </sheetViews>
  <sheetFormatPr defaultRowHeight="15" x14ac:dyDescent="0.25"/>
  <cols>
    <col min="1" max="1" width="3.7109375" style="1" customWidth="1"/>
    <col min="2" max="2" width="16.85546875" style="1" customWidth="1"/>
    <col min="3" max="3" width="8.140625" style="1" customWidth="1"/>
    <col min="4" max="16384" width="9.140625" style="1"/>
  </cols>
  <sheetData>
    <row r="1" spans="1:20" ht="36" customHeight="1" x14ac:dyDescent="0.25">
      <c r="A1" s="2"/>
      <c r="B1" s="50" t="s">
        <v>5</v>
      </c>
      <c r="C1" s="53" t="s">
        <v>30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5"/>
      <c r="O1" s="3"/>
      <c r="P1" s="3"/>
      <c r="Q1" s="3"/>
      <c r="R1" s="3"/>
      <c r="S1" s="3"/>
      <c r="T1" s="3"/>
    </row>
    <row r="2" spans="1:20" ht="15" customHeight="1" x14ac:dyDescent="0.25">
      <c r="A2" s="4"/>
      <c r="B2" s="51"/>
      <c r="C2" s="56" t="s">
        <v>6</v>
      </c>
      <c r="D2" s="57"/>
      <c r="E2" s="57"/>
      <c r="F2" s="58"/>
      <c r="G2" s="56" t="s">
        <v>8</v>
      </c>
      <c r="H2" s="57"/>
      <c r="I2" s="57"/>
      <c r="J2" s="59"/>
      <c r="K2" s="60" t="s">
        <v>9</v>
      </c>
      <c r="L2" s="61"/>
      <c r="M2" s="61"/>
      <c r="N2" s="62"/>
      <c r="O2" s="3"/>
      <c r="P2" s="3"/>
      <c r="Q2" s="3"/>
      <c r="R2" s="3"/>
      <c r="S2" s="3"/>
      <c r="T2" s="3"/>
    </row>
    <row r="3" spans="1:20" x14ac:dyDescent="0.25">
      <c r="A3" s="4"/>
      <c r="B3" s="51"/>
      <c r="C3" s="63" t="s">
        <v>4</v>
      </c>
      <c r="D3" s="66" t="s">
        <v>7</v>
      </c>
      <c r="E3" s="67"/>
      <c r="F3" s="68"/>
      <c r="G3" s="66" t="s">
        <v>7</v>
      </c>
      <c r="H3" s="67"/>
      <c r="I3" s="67"/>
      <c r="J3" s="69"/>
      <c r="K3" s="60" t="s">
        <v>7</v>
      </c>
      <c r="L3" s="61"/>
      <c r="M3" s="61"/>
      <c r="N3" s="62"/>
      <c r="O3" s="3"/>
      <c r="P3" s="3"/>
      <c r="Q3" s="3"/>
      <c r="R3" s="3"/>
      <c r="S3" s="3"/>
      <c r="T3" s="3"/>
    </row>
    <row r="4" spans="1:20" x14ac:dyDescent="0.25">
      <c r="A4" s="4"/>
      <c r="B4" s="51"/>
      <c r="C4" s="64"/>
      <c r="D4" s="20"/>
      <c r="E4" s="21"/>
      <c r="F4" s="21"/>
      <c r="G4" s="20"/>
      <c r="H4" s="21"/>
      <c r="I4" s="21"/>
      <c r="J4" s="21"/>
      <c r="K4" s="9"/>
      <c r="L4" s="9"/>
      <c r="M4" s="9"/>
      <c r="N4" s="9"/>
      <c r="O4" s="3"/>
      <c r="P4" s="3"/>
      <c r="Q4" s="3"/>
      <c r="R4" s="3"/>
      <c r="S4" s="3"/>
      <c r="T4" s="3"/>
    </row>
    <row r="5" spans="1:20" x14ac:dyDescent="0.25">
      <c r="A5" s="5" t="s">
        <v>0</v>
      </c>
      <c r="B5" s="52"/>
      <c r="C5" s="65"/>
      <c r="D5" s="6" t="s">
        <v>1</v>
      </c>
      <c r="E5" s="6" t="s">
        <v>2</v>
      </c>
      <c r="F5" s="6" t="s">
        <v>3</v>
      </c>
      <c r="G5" s="6" t="s">
        <v>4</v>
      </c>
      <c r="H5" s="6" t="s">
        <v>1</v>
      </c>
      <c r="I5" s="6" t="s">
        <v>2</v>
      </c>
      <c r="J5" s="6" t="s">
        <v>3</v>
      </c>
      <c r="K5" s="9" t="s">
        <v>4</v>
      </c>
      <c r="L5" s="9" t="s">
        <v>1</v>
      </c>
      <c r="M5" s="9" t="s">
        <v>2</v>
      </c>
      <c r="N5" s="9" t="s">
        <v>3</v>
      </c>
      <c r="O5" s="3"/>
    </row>
    <row r="6" spans="1:20" ht="15.75" x14ac:dyDescent="0.25">
      <c r="A6" s="7"/>
      <c r="B6" s="15" t="s">
        <v>26</v>
      </c>
      <c r="C6" s="14">
        <v>392</v>
      </c>
      <c r="D6" s="14">
        <v>27</v>
      </c>
      <c r="E6" s="14">
        <v>106</v>
      </c>
      <c r="F6" s="14">
        <v>259</v>
      </c>
      <c r="G6" s="14">
        <v>388</v>
      </c>
      <c r="H6" s="14">
        <v>26</v>
      </c>
      <c r="I6" s="14">
        <v>106</v>
      </c>
      <c r="J6" s="14">
        <v>256</v>
      </c>
      <c r="K6" s="14">
        <v>4</v>
      </c>
      <c r="L6" s="14">
        <v>1</v>
      </c>
      <c r="M6" s="14">
        <v>0</v>
      </c>
      <c r="N6" s="14">
        <v>3</v>
      </c>
      <c r="O6" s="3"/>
    </row>
    <row r="7" spans="1:20" ht="30" customHeight="1" x14ac:dyDescent="0.25">
      <c r="A7" s="8">
        <v>1</v>
      </c>
      <c r="B7" s="13" t="s">
        <v>27</v>
      </c>
      <c r="C7" s="14">
        <v>305</v>
      </c>
      <c r="D7" s="12">
        <v>14</v>
      </c>
      <c r="E7" s="12">
        <v>88</v>
      </c>
      <c r="F7" s="12">
        <v>203</v>
      </c>
      <c r="G7" s="14">
        <v>304</v>
      </c>
      <c r="H7" s="12">
        <v>14</v>
      </c>
      <c r="I7" s="12">
        <v>88</v>
      </c>
      <c r="J7" s="12">
        <v>202</v>
      </c>
      <c r="K7" s="14">
        <v>1</v>
      </c>
      <c r="L7" s="12">
        <v>0</v>
      </c>
      <c r="M7" s="12">
        <v>0</v>
      </c>
      <c r="N7" s="12">
        <v>1</v>
      </c>
      <c r="O7" s="3"/>
    </row>
    <row r="8" spans="1:20" ht="30" customHeight="1" x14ac:dyDescent="0.25">
      <c r="A8" s="8">
        <v>2</v>
      </c>
      <c r="B8" s="13" t="s">
        <v>18</v>
      </c>
      <c r="C8" s="14">
        <v>3</v>
      </c>
      <c r="D8" s="12">
        <v>0</v>
      </c>
      <c r="E8" s="12">
        <v>0</v>
      </c>
      <c r="F8" s="12">
        <v>3</v>
      </c>
      <c r="G8" s="14">
        <v>3</v>
      </c>
      <c r="H8" s="12">
        <v>0</v>
      </c>
      <c r="I8" s="12">
        <v>0</v>
      </c>
      <c r="J8" s="12">
        <v>3</v>
      </c>
      <c r="K8" s="14">
        <v>0</v>
      </c>
      <c r="L8" s="12">
        <v>0</v>
      </c>
      <c r="M8" s="12">
        <v>0</v>
      </c>
      <c r="N8" s="12">
        <v>0</v>
      </c>
      <c r="O8" s="3"/>
    </row>
    <row r="9" spans="1:20" ht="30" customHeight="1" x14ac:dyDescent="0.25">
      <c r="A9" s="8">
        <v>3</v>
      </c>
      <c r="B9" s="13" t="s">
        <v>28</v>
      </c>
      <c r="C9" s="14">
        <v>3</v>
      </c>
      <c r="D9" s="12">
        <v>0</v>
      </c>
      <c r="E9" s="12">
        <v>0</v>
      </c>
      <c r="F9" s="12">
        <v>3</v>
      </c>
      <c r="G9" s="14">
        <v>1</v>
      </c>
      <c r="H9" s="12">
        <v>0</v>
      </c>
      <c r="I9" s="12">
        <v>0</v>
      </c>
      <c r="J9" s="12">
        <v>1</v>
      </c>
      <c r="K9" s="14">
        <v>2</v>
      </c>
      <c r="L9" s="12">
        <v>0</v>
      </c>
      <c r="M9" s="12">
        <v>0</v>
      </c>
      <c r="N9" s="12">
        <v>2</v>
      </c>
      <c r="O9" s="3"/>
    </row>
    <row r="10" spans="1:20" ht="30" customHeight="1" x14ac:dyDescent="0.25">
      <c r="A10" s="8">
        <v>4</v>
      </c>
      <c r="B10" s="13" t="s">
        <v>29</v>
      </c>
      <c r="C10" s="14">
        <v>1</v>
      </c>
      <c r="D10" s="12">
        <v>0</v>
      </c>
      <c r="E10" s="12">
        <v>0</v>
      </c>
      <c r="F10" s="12">
        <v>1</v>
      </c>
      <c r="G10" s="14">
        <v>1</v>
      </c>
      <c r="H10" s="12">
        <v>0</v>
      </c>
      <c r="I10" s="12">
        <v>0</v>
      </c>
      <c r="J10" s="12">
        <v>1</v>
      </c>
      <c r="K10" s="14">
        <v>0</v>
      </c>
      <c r="L10" s="12">
        <v>0</v>
      </c>
      <c r="M10" s="12">
        <v>0</v>
      </c>
      <c r="N10" s="12">
        <v>0</v>
      </c>
      <c r="O10" s="3"/>
    </row>
    <row r="11" spans="1:20" ht="30" customHeight="1" x14ac:dyDescent="0.25">
      <c r="A11" s="8">
        <v>5</v>
      </c>
      <c r="B11" s="13" t="s">
        <v>24</v>
      </c>
      <c r="C11" s="14">
        <v>4</v>
      </c>
      <c r="D11" s="12">
        <v>0</v>
      </c>
      <c r="E11" s="12">
        <v>0</v>
      </c>
      <c r="F11" s="12">
        <v>4</v>
      </c>
      <c r="G11" s="14">
        <v>4</v>
      </c>
      <c r="H11" s="12">
        <v>0</v>
      </c>
      <c r="I11" s="12">
        <v>0</v>
      </c>
      <c r="J11" s="12">
        <v>4</v>
      </c>
      <c r="K11" s="14">
        <v>0</v>
      </c>
      <c r="L11" s="12">
        <v>0</v>
      </c>
      <c r="M11" s="12">
        <v>0</v>
      </c>
      <c r="N11" s="12">
        <v>0</v>
      </c>
      <c r="O11" s="3"/>
    </row>
    <row r="12" spans="1:20" ht="30" customHeight="1" x14ac:dyDescent="0.25">
      <c r="A12" s="8">
        <v>6</v>
      </c>
      <c r="B12" s="13" t="s">
        <v>19</v>
      </c>
      <c r="C12" s="14">
        <v>2</v>
      </c>
      <c r="D12" s="12">
        <v>0</v>
      </c>
      <c r="E12" s="12">
        <v>0</v>
      </c>
      <c r="F12" s="12">
        <v>2</v>
      </c>
      <c r="G12" s="14">
        <v>2</v>
      </c>
      <c r="H12" s="12">
        <v>0</v>
      </c>
      <c r="I12" s="12">
        <v>0</v>
      </c>
      <c r="J12" s="12">
        <v>2</v>
      </c>
      <c r="K12" s="14">
        <v>0</v>
      </c>
      <c r="L12" s="12">
        <v>0</v>
      </c>
      <c r="M12" s="12">
        <v>0</v>
      </c>
      <c r="N12" s="12">
        <v>0</v>
      </c>
      <c r="O12" s="3"/>
    </row>
    <row r="13" spans="1:20" ht="30" customHeight="1" x14ac:dyDescent="0.25">
      <c r="A13" s="8">
        <v>7</v>
      </c>
      <c r="B13" s="13" t="s">
        <v>16</v>
      </c>
      <c r="C13" s="14">
        <v>1</v>
      </c>
      <c r="D13" s="12">
        <v>0</v>
      </c>
      <c r="E13" s="12">
        <v>0</v>
      </c>
      <c r="F13" s="12">
        <v>1</v>
      </c>
      <c r="G13" s="14">
        <v>1</v>
      </c>
      <c r="H13" s="12">
        <v>0</v>
      </c>
      <c r="I13" s="12">
        <v>0</v>
      </c>
      <c r="J13" s="12">
        <v>1</v>
      </c>
      <c r="K13" s="14">
        <v>0</v>
      </c>
      <c r="L13" s="12">
        <v>0</v>
      </c>
      <c r="M13" s="12">
        <v>0</v>
      </c>
      <c r="N13" s="12">
        <v>0</v>
      </c>
      <c r="O13" s="3"/>
    </row>
    <row r="14" spans="1:20" ht="30" customHeight="1" x14ac:dyDescent="0.25">
      <c r="A14" s="8">
        <v>8</v>
      </c>
      <c r="B14" s="13" t="s">
        <v>20</v>
      </c>
      <c r="C14" s="14">
        <v>17</v>
      </c>
      <c r="D14" s="12">
        <v>1</v>
      </c>
      <c r="E14" s="12">
        <v>2</v>
      </c>
      <c r="F14" s="12">
        <v>14</v>
      </c>
      <c r="G14" s="14">
        <v>17</v>
      </c>
      <c r="H14" s="12">
        <v>1</v>
      </c>
      <c r="I14" s="12">
        <v>2</v>
      </c>
      <c r="J14" s="12">
        <v>14</v>
      </c>
      <c r="K14" s="14">
        <v>0</v>
      </c>
      <c r="L14" s="12">
        <v>0</v>
      </c>
      <c r="M14" s="12">
        <v>0</v>
      </c>
      <c r="N14" s="12">
        <v>0</v>
      </c>
      <c r="O14" s="3"/>
    </row>
    <row r="15" spans="1:20" x14ac:dyDescent="0.25">
      <c r="A15" s="24">
        <v>9</v>
      </c>
      <c r="B15" s="13" t="s">
        <v>21</v>
      </c>
      <c r="C15" s="14">
        <v>56</v>
      </c>
      <c r="D15" s="12">
        <v>12</v>
      </c>
      <c r="E15" s="12">
        <v>16</v>
      </c>
      <c r="F15" s="12">
        <v>28</v>
      </c>
      <c r="G15" s="14">
        <v>55</v>
      </c>
      <c r="H15" s="12">
        <v>11</v>
      </c>
      <c r="I15" s="12">
        <v>16</v>
      </c>
      <c r="J15" s="12">
        <v>28</v>
      </c>
      <c r="K15" s="14">
        <v>1</v>
      </c>
      <c r="L15" s="12">
        <v>1</v>
      </c>
      <c r="M15" s="12">
        <v>0</v>
      </c>
      <c r="N15" s="12">
        <v>0</v>
      </c>
      <c r="O15" s="3"/>
    </row>
    <row r="16" spans="1:20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5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5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5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5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5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5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5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5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5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1:15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5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5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5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1:15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</row>
    <row r="178" spans="1:15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1:15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1:15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1:15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1:15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1:15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1:15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1:15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1:15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1:15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1:15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1:15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1:15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1:15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1:15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1:15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1:15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1:15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1:15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1:15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1:15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1:15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1:15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1:15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1:15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5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1:15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</row>
    <row r="205" spans="1:15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1:15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5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5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1:15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1:15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spans="1:15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1:15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1:15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1:15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1:15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1:15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1:15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</row>
    <row r="218" spans="1:15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</row>
    <row r="219" spans="1:15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1:15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spans="1:15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</row>
    <row r="222" spans="1:15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</row>
    <row r="223" spans="1:15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</row>
    <row r="224" spans="1:15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</row>
    <row r="225" spans="1:15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</row>
    <row r="226" spans="1:15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</row>
    <row r="227" spans="1:15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</row>
    <row r="228" spans="1:15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</row>
    <row r="229" spans="1:15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</row>
    <row r="230" spans="1:15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</row>
    <row r="231" spans="1:15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</row>
    <row r="232" spans="1:15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</row>
    <row r="233" spans="1:15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</row>
    <row r="234" spans="1:15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</row>
    <row r="235" spans="1:15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</row>
    <row r="236" spans="1:15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</row>
    <row r="237" spans="1:15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</row>
    <row r="238" spans="1:15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</row>
    <row r="239" spans="1:15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</row>
    <row r="240" spans="1:15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</row>
    <row r="241" spans="1:15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</row>
    <row r="242" spans="1:15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</row>
    <row r="243" spans="1:15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</row>
    <row r="244" spans="1:15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</row>
    <row r="245" spans="1:15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</row>
    <row r="246" spans="1:15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</row>
    <row r="247" spans="1:15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</row>
    <row r="248" spans="1:15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</row>
    <row r="249" spans="1:15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</row>
    <row r="250" spans="1:15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</row>
    <row r="251" spans="1:15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</row>
    <row r="252" spans="1:15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</row>
    <row r="253" spans="1:15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</row>
    <row r="254" spans="1:15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</row>
    <row r="255" spans="1:15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</row>
    <row r="256" spans="1:15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</row>
    <row r="257" spans="1:15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</row>
  </sheetData>
  <mergeCells count="9">
    <mergeCell ref="B1:B5"/>
    <mergeCell ref="C1:N1"/>
    <mergeCell ref="C2:F2"/>
    <mergeCell ref="G2:J2"/>
    <mergeCell ref="K2:N2"/>
    <mergeCell ref="C3:C5"/>
    <mergeCell ref="D3:F3"/>
    <mergeCell ref="G3:J3"/>
    <mergeCell ref="K3:N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7"/>
  <sheetViews>
    <sheetView workbookViewId="0">
      <selection sqref="A1:XFD1048576"/>
    </sheetView>
  </sheetViews>
  <sheetFormatPr defaultRowHeight="15" x14ac:dyDescent="0.25"/>
  <cols>
    <col min="1" max="1" width="3.7109375" style="1" customWidth="1"/>
    <col min="2" max="2" width="16.85546875" style="1" customWidth="1"/>
    <col min="3" max="3" width="8.140625" style="1" customWidth="1"/>
    <col min="4" max="16384" width="9.140625" style="1"/>
  </cols>
  <sheetData>
    <row r="1" spans="1:20" ht="36" customHeight="1" x14ac:dyDescent="0.25">
      <c r="A1" s="2"/>
      <c r="B1" s="50" t="s">
        <v>5</v>
      </c>
      <c r="C1" s="53" t="s">
        <v>31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5"/>
      <c r="O1" s="3"/>
      <c r="P1" s="3"/>
      <c r="Q1" s="3"/>
      <c r="R1" s="3"/>
      <c r="S1" s="3"/>
      <c r="T1" s="3"/>
    </row>
    <row r="2" spans="1:20" ht="15" customHeight="1" x14ac:dyDescent="0.25">
      <c r="A2" s="4"/>
      <c r="B2" s="51"/>
      <c r="C2" s="56" t="s">
        <v>6</v>
      </c>
      <c r="D2" s="57"/>
      <c r="E2" s="57"/>
      <c r="F2" s="58"/>
      <c r="G2" s="56" t="s">
        <v>8</v>
      </c>
      <c r="H2" s="57"/>
      <c r="I2" s="57"/>
      <c r="J2" s="59"/>
      <c r="K2" s="60" t="s">
        <v>9</v>
      </c>
      <c r="L2" s="61"/>
      <c r="M2" s="61"/>
      <c r="N2" s="62"/>
      <c r="O2" s="3"/>
      <c r="P2" s="3"/>
      <c r="Q2" s="3"/>
      <c r="R2" s="3"/>
      <c r="S2" s="3"/>
      <c r="T2" s="3"/>
    </row>
    <row r="3" spans="1:20" x14ac:dyDescent="0.25">
      <c r="A3" s="4"/>
      <c r="B3" s="51"/>
      <c r="C3" s="63" t="s">
        <v>4</v>
      </c>
      <c r="D3" s="66" t="s">
        <v>7</v>
      </c>
      <c r="E3" s="67"/>
      <c r="F3" s="68"/>
      <c r="G3" s="66" t="s">
        <v>7</v>
      </c>
      <c r="H3" s="67"/>
      <c r="I3" s="67"/>
      <c r="J3" s="69"/>
      <c r="K3" s="60" t="s">
        <v>7</v>
      </c>
      <c r="L3" s="61"/>
      <c r="M3" s="61"/>
      <c r="N3" s="62"/>
      <c r="O3" s="3"/>
      <c r="P3" s="3"/>
      <c r="Q3" s="3"/>
      <c r="R3" s="3"/>
      <c r="S3" s="3"/>
      <c r="T3" s="3"/>
    </row>
    <row r="4" spans="1:20" x14ac:dyDescent="0.25">
      <c r="A4" s="4"/>
      <c r="B4" s="51"/>
      <c r="C4" s="64"/>
      <c r="D4" s="22"/>
      <c r="E4" s="23"/>
      <c r="F4" s="23"/>
      <c r="G4" s="22"/>
      <c r="H4" s="23"/>
      <c r="I4" s="23"/>
      <c r="J4" s="23"/>
      <c r="K4" s="9"/>
      <c r="L4" s="9"/>
      <c r="M4" s="9"/>
      <c r="N4" s="9"/>
      <c r="O4" s="3"/>
      <c r="P4" s="3"/>
      <c r="Q4" s="3"/>
      <c r="R4" s="3"/>
      <c r="S4" s="3"/>
      <c r="T4" s="3"/>
    </row>
    <row r="5" spans="1:20" x14ac:dyDescent="0.25">
      <c r="A5" s="5" t="s">
        <v>0</v>
      </c>
      <c r="B5" s="52"/>
      <c r="C5" s="65"/>
      <c r="D5" s="6" t="s">
        <v>1</v>
      </c>
      <c r="E5" s="6" t="s">
        <v>2</v>
      </c>
      <c r="F5" s="6" t="s">
        <v>3</v>
      </c>
      <c r="G5" s="6" t="s">
        <v>4</v>
      </c>
      <c r="H5" s="6" t="s">
        <v>1</v>
      </c>
      <c r="I5" s="6" t="s">
        <v>2</v>
      </c>
      <c r="J5" s="6" t="s">
        <v>3</v>
      </c>
      <c r="K5" s="9" t="s">
        <v>4</v>
      </c>
      <c r="L5" s="9" t="s">
        <v>1</v>
      </c>
      <c r="M5" s="9" t="s">
        <v>2</v>
      </c>
      <c r="N5" s="9" t="s">
        <v>3</v>
      </c>
      <c r="O5" s="3"/>
    </row>
    <row r="6" spans="1:20" ht="15.75" x14ac:dyDescent="0.25">
      <c r="A6" s="7"/>
      <c r="B6" s="15" t="s">
        <v>26</v>
      </c>
      <c r="C6" s="14">
        <f>SUM(D6:F6)</f>
        <v>487</v>
      </c>
      <c r="D6" s="14">
        <f>SUM(H6,L6)</f>
        <v>34</v>
      </c>
      <c r="E6" s="14">
        <f t="shared" ref="E6:F15" si="0">SUM(I6,M6)</f>
        <v>134</v>
      </c>
      <c r="F6" s="14">
        <f t="shared" si="0"/>
        <v>319</v>
      </c>
      <c r="G6" s="14">
        <f>SUM(H6:J6)</f>
        <v>483</v>
      </c>
      <c r="H6" s="14">
        <f>SUM(H7:H15)</f>
        <v>33</v>
      </c>
      <c r="I6" s="14">
        <f t="shared" ref="I6:J6" si="1">SUM(I7:I15)</f>
        <v>134</v>
      </c>
      <c r="J6" s="14">
        <f t="shared" si="1"/>
        <v>316</v>
      </c>
      <c r="K6" s="14">
        <v>4</v>
      </c>
      <c r="L6" s="14">
        <v>1</v>
      </c>
      <c r="M6" s="14">
        <v>0</v>
      </c>
      <c r="N6" s="14">
        <v>3</v>
      </c>
      <c r="O6" s="3"/>
    </row>
    <row r="7" spans="1:20" ht="30" customHeight="1" x14ac:dyDescent="0.25">
      <c r="A7" s="8">
        <v>1</v>
      </c>
      <c r="B7" s="13" t="s">
        <v>27</v>
      </c>
      <c r="C7" s="14">
        <f t="shared" ref="C7:C15" si="2">SUM(D7:F7)</f>
        <v>379</v>
      </c>
      <c r="D7" s="12">
        <f t="shared" ref="D7:D15" si="3">SUM(H7,L7)</f>
        <v>15</v>
      </c>
      <c r="E7" s="12">
        <f t="shared" si="0"/>
        <v>110</v>
      </c>
      <c r="F7" s="12">
        <f t="shared" si="0"/>
        <v>254</v>
      </c>
      <c r="G7" s="14">
        <f t="shared" ref="G7:G15" si="4">SUM(H7:J7)</f>
        <v>378</v>
      </c>
      <c r="H7" s="12">
        <v>15</v>
      </c>
      <c r="I7" s="12">
        <v>110</v>
      </c>
      <c r="J7" s="12">
        <v>253</v>
      </c>
      <c r="K7" s="14">
        <v>1</v>
      </c>
      <c r="L7" s="12">
        <v>0</v>
      </c>
      <c r="M7" s="12">
        <v>0</v>
      </c>
      <c r="N7" s="12">
        <v>1</v>
      </c>
      <c r="O7" s="3"/>
    </row>
    <row r="8" spans="1:20" ht="30" customHeight="1" x14ac:dyDescent="0.25">
      <c r="A8" s="8">
        <v>2</v>
      </c>
      <c r="B8" s="13" t="s">
        <v>18</v>
      </c>
      <c r="C8" s="14">
        <f t="shared" si="2"/>
        <v>3</v>
      </c>
      <c r="D8" s="12">
        <f t="shared" si="3"/>
        <v>0</v>
      </c>
      <c r="E8" s="12">
        <f t="shared" si="0"/>
        <v>0</v>
      </c>
      <c r="F8" s="12">
        <f t="shared" si="0"/>
        <v>3</v>
      </c>
      <c r="G8" s="14">
        <f t="shared" si="4"/>
        <v>3</v>
      </c>
      <c r="H8" s="12">
        <v>0</v>
      </c>
      <c r="I8" s="12">
        <v>0</v>
      </c>
      <c r="J8" s="12">
        <v>3</v>
      </c>
      <c r="K8" s="14">
        <v>0</v>
      </c>
      <c r="L8" s="12">
        <v>0</v>
      </c>
      <c r="M8" s="12">
        <v>0</v>
      </c>
      <c r="N8" s="12">
        <v>0</v>
      </c>
      <c r="O8" s="3"/>
    </row>
    <row r="9" spans="1:20" ht="30" customHeight="1" x14ac:dyDescent="0.25">
      <c r="A9" s="8">
        <v>3</v>
      </c>
      <c r="B9" s="13" t="s">
        <v>28</v>
      </c>
      <c r="C9" s="14">
        <f t="shared" si="2"/>
        <v>3</v>
      </c>
      <c r="D9" s="12">
        <f t="shared" si="3"/>
        <v>0</v>
      </c>
      <c r="E9" s="12">
        <f t="shared" si="0"/>
        <v>0</v>
      </c>
      <c r="F9" s="12">
        <f t="shared" si="0"/>
        <v>3</v>
      </c>
      <c r="G9" s="14">
        <f t="shared" si="4"/>
        <v>1</v>
      </c>
      <c r="H9" s="12">
        <v>0</v>
      </c>
      <c r="I9" s="12">
        <v>0</v>
      </c>
      <c r="J9" s="12">
        <v>1</v>
      </c>
      <c r="K9" s="14">
        <v>2</v>
      </c>
      <c r="L9" s="12">
        <v>0</v>
      </c>
      <c r="M9" s="12">
        <v>0</v>
      </c>
      <c r="N9" s="12">
        <v>2</v>
      </c>
      <c r="O9" s="3"/>
    </row>
    <row r="10" spans="1:20" ht="30" customHeight="1" x14ac:dyDescent="0.25">
      <c r="A10" s="8">
        <v>4</v>
      </c>
      <c r="B10" s="13" t="s">
        <v>29</v>
      </c>
      <c r="C10" s="14">
        <f t="shared" si="2"/>
        <v>1</v>
      </c>
      <c r="D10" s="12">
        <f t="shared" si="3"/>
        <v>0</v>
      </c>
      <c r="E10" s="12">
        <f t="shared" si="0"/>
        <v>0</v>
      </c>
      <c r="F10" s="12">
        <f t="shared" si="0"/>
        <v>1</v>
      </c>
      <c r="G10" s="14">
        <f t="shared" si="4"/>
        <v>1</v>
      </c>
      <c r="H10" s="12">
        <v>0</v>
      </c>
      <c r="I10" s="12">
        <v>0</v>
      </c>
      <c r="J10" s="12">
        <v>1</v>
      </c>
      <c r="K10" s="14">
        <v>0</v>
      </c>
      <c r="L10" s="12">
        <v>0</v>
      </c>
      <c r="M10" s="12">
        <v>0</v>
      </c>
      <c r="N10" s="12">
        <v>0</v>
      </c>
      <c r="O10" s="3"/>
    </row>
    <row r="11" spans="1:20" ht="30" customHeight="1" x14ac:dyDescent="0.25">
      <c r="A11" s="8">
        <v>5</v>
      </c>
      <c r="B11" s="13" t="s">
        <v>24</v>
      </c>
      <c r="C11" s="14">
        <f t="shared" si="2"/>
        <v>15</v>
      </c>
      <c r="D11" s="12">
        <f t="shared" si="3"/>
        <v>1</v>
      </c>
      <c r="E11" s="12">
        <f t="shared" si="0"/>
        <v>5</v>
      </c>
      <c r="F11" s="12">
        <f t="shared" si="0"/>
        <v>9</v>
      </c>
      <c r="G11" s="14">
        <f t="shared" si="4"/>
        <v>15</v>
      </c>
      <c r="H11" s="12">
        <v>1</v>
      </c>
      <c r="I11" s="12">
        <v>5</v>
      </c>
      <c r="J11" s="12">
        <v>9</v>
      </c>
      <c r="K11" s="14">
        <v>0</v>
      </c>
      <c r="L11" s="12">
        <v>0</v>
      </c>
      <c r="M11" s="12">
        <v>0</v>
      </c>
      <c r="N11" s="12">
        <v>0</v>
      </c>
      <c r="O11" s="3"/>
    </row>
    <row r="12" spans="1:20" ht="30" customHeight="1" x14ac:dyDescent="0.25">
      <c r="A12" s="8">
        <v>6</v>
      </c>
      <c r="B12" s="13" t="s">
        <v>19</v>
      </c>
      <c r="C12" s="14">
        <f t="shared" si="2"/>
        <v>2</v>
      </c>
      <c r="D12" s="12">
        <f t="shared" si="3"/>
        <v>0</v>
      </c>
      <c r="E12" s="12">
        <f t="shared" si="0"/>
        <v>0</v>
      </c>
      <c r="F12" s="12">
        <f t="shared" si="0"/>
        <v>2</v>
      </c>
      <c r="G12" s="14">
        <f t="shared" si="4"/>
        <v>2</v>
      </c>
      <c r="H12" s="12">
        <v>0</v>
      </c>
      <c r="I12" s="12">
        <v>0</v>
      </c>
      <c r="J12" s="12">
        <v>2</v>
      </c>
      <c r="K12" s="14">
        <v>0</v>
      </c>
      <c r="L12" s="12">
        <v>0</v>
      </c>
      <c r="M12" s="12">
        <v>0</v>
      </c>
      <c r="N12" s="12">
        <v>0</v>
      </c>
      <c r="O12" s="3"/>
    </row>
    <row r="13" spans="1:20" ht="30" customHeight="1" x14ac:dyDescent="0.25">
      <c r="A13" s="8">
        <v>7</v>
      </c>
      <c r="B13" s="13" t="s">
        <v>16</v>
      </c>
      <c r="C13" s="14">
        <f t="shared" si="2"/>
        <v>1</v>
      </c>
      <c r="D13" s="12">
        <f t="shared" si="3"/>
        <v>0</v>
      </c>
      <c r="E13" s="12">
        <f t="shared" si="0"/>
        <v>0</v>
      </c>
      <c r="F13" s="12">
        <f t="shared" si="0"/>
        <v>1</v>
      </c>
      <c r="G13" s="14">
        <f t="shared" si="4"/>
        <v>1</v>
      </c>
      <c r="H13" s="12">
        <v>0</v>
      </c>
      <c r="I13" s="12">
        <v>0</v>
      </c>
      <c r="J13" s="12">
        <v>1</v>
      </c>
      <c r="K13" s="14">
        <v>0</v>
      </c>
      <c r="L13" s="12">
        <v>0</v>
      </c>
      <c r="M13" s="12">
        <v>0</v>
      </c>
      <c r="N13" s="12">
        <v>0</v>
      </c>
      <c r="O13" s="3"/>
    </row>
    <row r="14" spans="1:20" ht="30" customHeight="1" x14ac:dyDescent="0.25">
      <c r="A14" s="8">
        <v>8</v>
      </c>
      <c r="B14" s="13" t="s">
        <v>20</v>
      </c>
      <c r="C14" s="14">
        <f t="shared" si="2"/>
        <v>18</v>
      </c>
      <c r="D14" s="12">
        <f t="shared" si="3"/>
        <v>1</v>
      </c>
      <c r="E14" s="12">
        <f t="shared" si="0"/>
        <v>2</v>
      </c>
      <c r="F14" s="12">
        <f t="shared" si="0"/>
        <v>15</v>
      </c>
      <c r="G14" s="14">
        <f t="shared" si="4"/>
        <v>18</v>
      </c>
      <c r="H14" s="12">
        <v>1</v>
      </c>
      <c r="I14" s="12">
        <v>2</v>
      </c>
      <c r="J14" s="12">
        <v>15</v>
      </c>
      <c r="K14" s="14">
        <v>0</v>
      </c>
      <c r="L14" s="12">
        <v>0</v>
      </c>
      <c r="M14" s="12">
        <v>0</v>
      </c>
      <c r="N14" s="12">
        <v>0</v>
      </c>
      <c r="O14" s="3"/>
    </row>
    <row r="15" spans="1:20" x14ac:dyDescent="0.25">
      <c r="A15" s="24">
        <v>9</v>
      </c>
      <c r="B15" s="13" t="s">
        <v>21</v>
      </c>
      <c r="C15" s="14">
        <f t="shared" si="2"/>
        <v>65</v>
      </c>
      <c r="D15" s="12">
        <f t="shared" si="3"/>
        <v>17</v>
      </c>
      <c r="E15" s="12">
        <f t="shared" si="0"/>
        <v>17</v>
      </c>
      <c r="F15" s="12">
        <f t="shared" si="0"/>
        <v>31</v>
      </c>
      <c r="G15" s="14">
        <f t="shared" si="4"/>
        <v>64</v>
      </c>
      <c r="H15" s="12">
        <v>16</v>
      </c>
      <c r="I15" s="12">
        <v>17</v>
      </c>
      <c r="J15" s="12">
        <v>31</v>
      </c>
      <c r="K15" s="14">
        <v>1</v>
      </c>
      <c r="L15" s="12">
        <v>1</v>
      </c>
      <c r="M15" s="12">
        <v>0</v>
      </c>
      <c r="N15" s="12">
        <v>0</v>
      </c>
      <c r="O15" s="3"/>
    </row>
    <row r="16" spans="1:20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5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5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5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5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5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5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5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5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5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1:15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5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5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5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1:15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</row>
    <row r="178" spans="1:15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1:15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1:15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1:15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1:15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1:15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1:15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1:15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1:15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1:15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1:15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1:15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1:15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1:15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1:15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1:15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1:15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1:15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1:15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1:15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1:15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1:15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1:15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1:15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1:15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5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1:15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</row>
    <row r="205" spans="1:15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1:15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5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5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1:15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1:15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spans="1:15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1:15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1:15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1:15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1:15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1:15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1:15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</row>
    <row r="218" spans="1:15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</row>
    <row r="219" spans="1:15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1:15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spans="1:15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</row>
    <row r="222" spans="1:15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</row>
    <row r="223" spans="1:15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</row>
    <row r="224" spans="1:15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</row>
    <row r="225" spans="1:15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</row>
    <row r="226" spans="1:15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</row>
    <row r="227" spans="1:15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</row>
    <row r="228" spans="1:15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</row>
    <row r="229" spans="1:15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</row>
    <row r="230" spans="1:15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</row>
    <row r="231" spans="1:15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</row>
    <row r="232" spans="1:15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</row>
    <row r="233" spans="1:15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</row>
    <row r="234" spans="1:15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</row>
    <row r="235" spans="1:15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</row>
    <row r="236" spans="1:15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</row>
    <row r="237" spans="1:15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</row>
    <row r="238" spans="1:15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</row>
    <row r="239" spans="1:15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</row>
    <row r="240" spans="1:15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</row>
    <row r="241" spans="1:15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</row>
    <row r="242" spans="1:15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</row>
    <row r="243" spans="1:15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</row>
    <row r="244" spans="1:15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</row>
    <row r="245" spans="1:15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</row>
    <row r="246" spans="1:15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</row>
    <row r="247" spans="1:15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</row>
    <row r="248" spans="1:15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</row>
    <row r="249" spans="1:15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</row>
    <row r="250" spans="1:15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</row>
    <row r="251" spans="1:15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</row>
    <row r="252" spans="1:15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</row>
    <row r="253" spans="1:15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</row>
    <row r="254" spans="1:15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</row>
    <row r="255" spans="1:15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</row>
    <row r="256" spans="1:15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</row>
    <row r="257" spans="1:15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</row>
  </sheetData>
  <mergeCells count="9">
    <mergeCell ref="B1:B5"/>
    <mergeCell ref="C1:N1"/>
    <mergeCell ref="C2:F2"/>
    <mergeCell ref="G2:J2"/>
    <mergeCell ref="K2:N2"/>
    <mergeCell ref="C3:C5"/>
    <mergeCell ref="D3:F3"/>
    <mergeCell ref="G3:J3"/>
    <mergeCell ref="K3:N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8"/>
  <sheetViews>
    <sheetView zoomScaleNormal="100" workbookViewId="0">
      <selection sqref="A1:XFD1048576"/>
    </sheetView>
  </sheetViews>
  <sheetFormatPr defaultRowHeight="15" x14ac:dyDescent="0.25"/>
  <cols>
    <col min="1" max="1" width="3.7109375" style="1" customWidth="1"/>
    <col min="2" max="2" width="16.85546875" style="1" customWidth="1"/>
    <col min="3" max="3" width="8.140625" style="1" customWidth="1"/>
    <col min="4" max="16384" width="9.140625" style="1"/>
  </cols>
  <sheetData>
    <row r="1" spans="1:20" ht="36" customHeight="1" x14ac:dyDescent="0.25">
      <c r="A1" s="2"/>
      <c r="B1" s="50" t="s">
        <v>5</v>
      </c>
      <c r="C1" s="53" t="s">
        <v>33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5"/>
      <c r="O1" s="3"/>
      <c r="P1" s="3"/>
      <c r="Q1" s="3"/>
      <c r="R1" s="3"/>
      <c r="S1" s="3"/>
      <c r="T1" s="3"/>
    </row>
    <row r="2" spans="1:20" ht="15" customHeight="1" x14ac:dyDescent="0.25">
      <c r="A2" s="4"/>
      <c r="B2" s="51"/>
      <c r="C2" s="56" t="s">
        <v>6</v>
      </c>
      <c r="D2" s="57"/>
      <c r="E2" s="57"/>
      <c r="F2" s="58"/>
      <c r="G2" s="56" t="s">
        <v>8</v>
      </c>
      <c r="H2" s="57"/>
      <c r="I2" s="57"/>
      <c r="J2" s="59"/>
      <c r="K2" s="60" t="s">
        <v>9</v>
      </c>
      <c r="L2" s="61"/>
      <c r="M2" s="61"/>
      <c r="N2" s="62"/>
      <c r="O2" s="3"/>
      <c r="P2" s="3"/>
      <c r="Q2" s="3"/>
      <c r="R2" s="3"/>
      <c r="S2" s="3"/>
      <c r="T2" s="3"/>
    </row>
    <row r="3" spans="1:20" x14ac:dyDescent="0.25">
      <c r="A3" s="4"/>
      <c r="B3" s="51"/>
      <c r="C3" s="63" t="s">
        <v>4</v>
      </c>
      <c r="D3" s="66" t="s">
        <v>7</v>
      </c>
      <c r="E3" s="67"/>
      <c r="F3" s="68"/>
      <c r="G3" s="66" t="s">
        <v>7</v>
      </c>
      <c r="H3" s="67"/>
      <c r="I3" s="67"/>
      <c r="J3" s="69"/>
      <c r="K3" s="60" t="s">
        <v>7</v>
      </c>
      <c r="L3" s="61"/>
      <c r="M3" s="61"/>
      <c r="N3" s="62"/>
      <c r="O3" s="3"/>
      <c r="P3" s="3"/>
      <c r="Q3" s="3"/>
      <c r="R3" s="3"/>
      <c r="S3" s="3"/>
      <c r="T3" s="3"/>
    </row>
    <row r="4" spans="1:20" x14ac:dyDescent="0.25">
      <c r="A4" s="4"/>
      <c r="B4" s="51"/>
      <c r="C4" s="64"/>
      <c r="D4" s="25"/>
      <c r="E4" s="26"/>
      <c r="F4" s="26"/>
      <c r="G4" s="25"/>
      <c r="H4" s="26"/>
      <c r="I4" s="26"/>
      <c r="J4" s="26"/>
      <c r="K4" s="9"/>
      <c r="L4" s="9"/>
      <c r="M4" s="9"/>
      <c r="N4" s="9"/>
      <c r="O4" s="3"/>
      <c r="P4" s="3"/>
      <c r="Q4" s="3"/>
      <c r="R4" s="3"/>
      <c r="S4" s="3"/>
      <c r="T4" s="3"/>
    </row>
    <row r="5" spans="1:20" x14ac:dyDescent="0.25">
      <c r="A5" s="5" t="s">
        <v>0</v>
      </c>
      <c r="B5" s="52"/>
      <c r="C5" s="65"/>
      <c r="D5" s="6" t="s">
        <v>1</v>
      </c>
      <c r="E5" s="6" t="s">
        <v>2</v>
      </c>
      <c r="F5" s="6" t="s">
        <v>3</v>
      </c>
      <c r="G5" s="6" t="s">
        <v>4</v>
      </c>
      <c r="H5" s="6" t="s">
        <v>1</v>
      </c>
      <c r="I5" s="6" t="s">
        <v>2</v>
      </c>
      <c r="J5" s="6" t="s">
        <v>3</v>
      </c>
      <c r="K5" s="9" t="s">
        <v>4</v>
      </c>
      <c r="L5" s="9" t="s">
        <v>1</v>
      </c>
      <c r="M5" s="9" t="s">
        <v>2</v>
      </c>
      <c r="N5" s="9" t="s">
        <v>3</v>
      </c>
      <c r="O5" s="3"/>
    </row>
    <row r="6" spans="1:20" ht="15.75" x14ac:dyDescent="0.25">
      <c r="A6" s="7"/>
      <c r="B6" s="15" t="s">
        <v>26</v>
      </c>
      <c r="C6" s="29">
        <v>742</v>
      </c>
      <c r="D6" s="29">
        <v>44</v>
      </c>
      <c r="E6" s="29">
        <v>218</v>
      </c>
      <c r="F6" s="29">
        <v>480</v>
      </c>
      <c r="G6" s="29">
        <v>738</v>
      </c>
      <c r="H6" s="29">
        <v>43</v>
      </c>
      <c r="I6" s="29">
        <v>218</v>
      </c>
      <c r="J6" s="29">
        <v>477</v>
      </c>
      <c r="K6" s="29">
        <v>4</v>
      </c>
      <c r="L6" s="29">
        <v>1</v>
      </c>
      <c r="M6" s="29">
        <v>0</v>
      </c>
      <c r="N6" s="29">
        <v>3</v>
      </c>
      <c r="O6" s="3"/>
    </row>
    <row r="7" spans="1:20" ht="30" customHeight="1" x14ac:dyDescent="0.25">
      <c r="A7" s="8">
        <v>1</v>
      </c>
      <c r="B7" s="13" t="s">
        <v>27</v>
      </c>
      <c r="C7" s="29">
        <v>606</v>
      </c>
      <c r="D7" s="28">
        <v>25</v>
      </c>
      <c r="E7" s="28">
        <v>184</v>
      </c>
      <c r="F7" s="28">
        <v>397</v>
      </c>
      <c r="G7" s="29">
        <v>605</v>
      </c>
      <c r="H7" s="28">
        <v>25</v>
      </c>
      <c r="I7" s="28">
        <v>184</v>
      </c>
      <c r="J7" s="28">
        <v>396</v>
      </c>
      <c r="K7" s="29">
        <v>1</v>
      </c>
      <c r="L7" s="28">
        <v>0</v>
      </c>
      <c r="M7" s="28">
        <v>0</v>
      </c>
      <c r="N7" s="28">
        <v>1</v>
      </c>
      <c r="O7" s="3"/>
    </row>
    <row r="8" spans="1:20" ht="30" customHeight="1" x14ac:dyDescent="0.25">
      <c r="A8" s="8">
        <v>2</v>
      </c>
      <c r="B8" s="13" t="s">
        <v>18</v>
      </c>
      <c r="C8" s="29">
        <v>4</v>
      </c>
      <c r="D8" s="28">
        <v>0</v>
      </c>
      <c r="E8" s="28">
        <v>0</v>
      </c>
      <c r="F8" s="28">
        <v>4</v>
      </c>
      <c r="G8" s="29">
        <v>4</v>
      </c>
      <c r="H8" s="28">
        <v>0</v>
      </c>
      <c r="I8" s="28">
        <v>0</v>
      </c>
      <c r="J8" s="28">
        <v>4</v>
      </c>
      <c r="K8" s="29">
        <v>0</v>
      </c>
      <c r="L8" s="28">
        <v>0</v>
      </c>
      <c r="M8" s="28">
        <v>0</v>
      </c>
      <c r="N8" s="28">
        <v>0</v>
      </c>
      <c r="O8" s="3"/>
    </row>
    <row r="9" spans="1:20" ht="30" customHeight="1" x14ac:dyDescent="0.25">
      <c r="A9" s="8"/>
      <c r="B9" s="13" t="s">
        <v>32</v>
      </c>
      <c r="C9" s="29">
        <v>1</v>
      </c>
      <c r="D9" s="28">
        <v>0</v>
      </c>
      <c r="E9" s="28">
        <v>0</v>
      </c>
      <c r="F9" s="28">
        <v>1</v>
      </c>
      <c r="G9" s="29">
        <v>1</v>
      </c>
      <c r="H9" s="28">
        <v>0</v>
      </c>
      <c r="I9" s="28">
        <v>0</v>
      </c>
      <c r="J9" s="28">
        <v>1</v>
      </c>
      <c r="K9" s="29">
        <v>0</v>
      </c>
      <c r="L9" s="28">
        <v>0</v>
      </c>
      <c r="M9" s="28">
        <v>0</v>
      </c>
      <c r="N9" s="28">
        <v>0</v>
      </c>
      <c r="O9" s="3"/>
    </row>
    <row r="10" spans="1:20" ht="30" customHeight="1" x14ac:dyDescent="0.25">
      <c r="A10" s="8">
        <v>3</v>
      </c>
      <c r="B10" s="13" t="s">
        <v>28</v>
      </c>
      <c r="C10" s="29">
        <v>3</v>
      </c>
      <c r="D10" s="28">
        <v>0</v>
      </c>
      <c r="E10" s="28">
        <v>0</v>
      </c>
      <c r="F10" s="28">
        <v>3</v>
      </c>
      <c r="G10" s="29">
        <v>1</v>
      </c>
      <c r="H10" s="28">
        <v>0</v>
      </c>
      <c r="I10" s="28">
        <v>0</v>
      </c>
      <c r="J10" s="28">
        <v>1</v>
      </c>
      <c r="K10" s="29">
        <v>2</v>
      </c>
      <c r="L10" s="28">
        <v>0</v>
      </c>
      <c r="M10" s="28">
        <v>0</v>
      </c>
      <c r="N10" s="28">
        <v>2</v>
      </c>
      <c r="O10" s="3"/>
    </row>
    <row r="11" spans="1:20" ht="30" customHeight="1" x14ac:dyDescent="0.25">
      <c r="A11" s="8">
        <v>4</v>
      </c>
      <c r="B11" s="13" t="s">
        <v>29</v>
      </c>
      <c r="C11" s="29">
        <v>1</v>
      </c>
      <c r="D11" s="28">
        <v>0</v>
      </c>
      <c r="E11" s="28">
        <v>0</v>
      </c>
      <c r="F11" s="28">
        <v>1</v>
      </c>
      <c r="G11" s="29">
        <v>1</v>
      </c>
      <c r="H11" s="28">
        <v>0</v>
      </c>
      <c r="I11" s="28">
        <v>0</v>
      </c>
      <c r="J11" s="28">
        <v>1</v>
      </c>
      <c r="K11" s="29">
        <v>0</v>
      </c>
      <c r="L11" s="28">
        <v>0</v>
      </c>
      <c r="M11" s="28">
        <v>0</v>
      </c>
      <c r="N11" s="28">
        <v>0</v>
      </c>
      <c r="O11" s="3"/>
    </row>
    <row r="12" spans="1:20" ht="30" customHeight="1" x14ac:dyDescent="0.25">
      <c r="A12" s="8">
        <v>5</v>
      </c>
      <c r="B12" s="13" t="s">
        <v>24</v>
      </c>
      <c r="C12" s="29">
        <v>24</v>
      </c>
      <c r="D12" s="28">
        <v>1</v>
      </c>
      <c r="E12" s="28">
        <v>6</v>
      </c>
      <c r="F12" s="28">
        <v>17</v>
      </c>
      <c r="G12" s="29">
        <v>24</v>
      </c>
      <c r="H12" s="28">
        <v>1</v>
      </c>
      <c r="I12" s="28">
        <v>6</v>
      </c>
      <c r="J12" s="28">
        <v>17</v>
      </c>
      <c r="K12" s="29">
        <v>0</v>
      </c>
      <c r="L12" s="28">
        <v>0</v>
      </c>
      <c r="M12" s="28">
        <v>0</v>
      </c>
      <c r="N12" s="28">
        <v>0</v>
      </c>
      <c r="O12" s="3"/>
    </row>
    <row r="13" spans="1:20" ht="30" customHeight="1" x14ac:dyDescent="0.25">
      <c r="A13" s="8">
        <v>6</v>
      </c>
      <c r="B13" s="13" t="s">
        <v>19</v>
      </c>
      <c r="C13" s="29">
        <v>2</v>
      </c>
      <c r="D13" s="28">
        <v>0</v>
      </c>
      <c r="E13" s="28">
        <v>0</v>
      </c>
      <c r="F13" s="28">
        <v>2</v>
      </c>
      <c r="G13" s="29">
        <v>2</v>
      </c>
      <c r="H13" s="28">
        <v>0</v>
      </c>
      <c r="I13" s="28">
        <v>0</v>
      </c>
      <c r="J13" s="28">
        <v>2</v>
      </c>
      <c r="K13" s="29">
        <v>0</v>
      </c>
      <c r="L13" s="28">
        <v>0</v>
      </c>
      <c r="M13" s="28">
        <v>0</v>
      </c>
      <c r="N13" s="28">
        <v>0</v>
      </c>
      <c r="O13" s="3"/>
    </row>
    <row r="14" spans="1:20" ht="30" customHeight="1" x14ac:dyDescent="0.25">
      <c r="A14" s="8">
        <v>7</v>
      </c>
      <c r="B14" s="13" t="s">
        <v>16</v>
      </c>
      <c r="C14" s="29">
        <v>1</v>
      </c>
      <c r="D14" s="28">
        <v>0</v>
      </c>
      <c r="E14" s="28">
        <v>0</v>
      </c>
      <c r="F14" s="28">
        <v>1</v>
      </c>
      <c r="G14" s="29">
        <v>1</v>
      </c>
      <c r="H14" s="28">
        <v>0</v>
      </c>
      <c r="I14" s="28">
        <v>0</v>
      </c>
      <c r="J14" s="28">
        <v>1</v>
      </c>
      <c r="K14" s="29">
        <v>0</v>
      </c>
      <c r="L14" s="28">
        <v>0</v>
      </c>
      <c r="M14" s="28">
        <v>0</v>
      </c>
      <c r="N14" s="28">
        <v>0</v>
      </c>
      <c r="O14" s="3"/>
    </row>
    <row r="15" spans="1:20" ht="30" customHeight="1" x14ac:dyDescent="0.25">
      <c r="A15" s="8">
        <v>8</v>
      </c>
      <c r="B15" s="13" t="s">
        <v>20</v>
      </c>
      <c r="C15" s="29">
        <v>21</v>
      </c>
      <c r="D15" s="28">
        <v>1</v>
      </c>
      <c r="E15" s="28">
        <v>4</v>
      </c>
      <c r="F15" s="28">
        <v>16</v>
      </c>
      <c r="G15" s="29">
        <v>21</v>
      </c>
      <c r="H15" s="28">
        <v>1</v>
      </c>
      <c r="I15" s="28">
        <v>4</v>
      </c>
      <c r="J15" s="28">
        <v>16</v>
      </c>
      <c r="K15" s="29">
        <v>0</v>
      </c>
      <c r="L15" s="28">
        <v>0</v>
      </c>
      <c r="M15" s="28">
        <v>0</v>
      </c>
      <c r="N15" s="28">
        <v>0</v>
      </c>
      <c r="O15" s="3"/>
    </row>
    <row r="16" spans="1:20" ht="24" customHeight="1" x14ac:dyDescent="0.25">
      <c r="A16" s="27">
        <v>9</v>
      </c>
      <c r="B16" s="13" t="s">
        <v>21</v>
      </c>
      <c r="C16" s="29">
        <v>79</v>
      </c>
      <c r="D16" s="28">
        <v>17</v>
      </c>
      <c r="E16" s="28">
        <v>24</v>
      </c>
      <c r="F16" s="28">
        <v>38</v>
      </c>
      <c r="G16" s="29">
        <v>78</v>
      </c>
      <c r="H16" s="28">
        <v>16</v>
      </c>
      <c r="I16" s="28">
        <v>24</v>
      </c>
      <c r="J16" s="28">
        <v>38</v>
      </c>
      <c r="K16" s="29">
        <v>1</v>
      </c>
      <c r="L16" s="28">
        <v>1</v>
      </c>
      <c r="M16" s="28">
        <v>0</v>
      </c>
      <c r="N16" s="28">
        <v>0</v>
      </c>
      <c r="O16" s="3"/>
    </row>
    <row r="17" spans="1:1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5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5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5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5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5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5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5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5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5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1:15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5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5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5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1:15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</row>
    <row r="178" spans="1:15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1:15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1:15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1:15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1:15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1:15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1:15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1:15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1:15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1:15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1:15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1:15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1:15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1:15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1:15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1:15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1:15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1:15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1:15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1:15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1:15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1:15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1:15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1:15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1:15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5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1:15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</row>
    <row r="205" spans="1:15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1:15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5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5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1:15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1:15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spans="1:15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1:15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1:15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1:15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1:15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1:15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1:15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</row>
    <row r="218" spans="1:15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</row>
    <row r="219" spans="1:15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1:15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spans="1:15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</row>
    <row r="222" spans="1:15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</row>
    <row r="223" spans="1:15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</row>
    <row r="224" spans="1:15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</row>
    <row r="225" spans="1:15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</row>
    <row r="226" spans="1:15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</row>
    <row r="227" spans="1:15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</row>
    <row r="228" spans="1:15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</row>
    <row r="229" spans="1:15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</row>
    <row r="230" spans="1:15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</row>
    <row r="231" spans="1:15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</row>
    <row r="232" spans="1:15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</row>
    <row r="233" spans="1:15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</row>
    <row r="234" spans="1:15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</row>
    <row r="235" spans="1:15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</row>
    <row r="236" spans="1:15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</row>
    <row r="237" spans="1:15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</row>
    <row r="238" spans="1:15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</row>
    <row r="239" spans="1:15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</row>
    <row r="240" spans="1:15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</row>
    <row r="241" spans="1:15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</row>
    <row r="242" spans="1:15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</row>
    <row r="243" spans="1:15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</row>
    <row r="244" spans="1:15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</row>
    <row r="245" spans="1:15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</row>
    <row r="246" spans="1:15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</row>
    <row r="247" spans="1:15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</row>
    <row r="248" spans="1:15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</row>
    <row r="249" spans="1:15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</row>
    <row r="250" spans="1:15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</row>
    <row r="251" spans="1:15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</row>
    <row r="252" spans="1:15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</row>
    <row r="253" spans="1:15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</row>
    <row r="254" spans="1:15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</row>
    <row r="255" spans="1:15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</row>
    <row r="256" spans="1:15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</row>
    <row r="257" spans="1:15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</row>
    <row r="258" spans="1:15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</row>
  </sheetData>
  <mergeCells count="9">
    <mergeCell ref="B1:B5"/>
    <mergeCell ref="C1:N1"/>
    <mergeCell ref="C2:F2"/>
    <mergeCell ref="G2:J2"/>
    <mergeCell ref="K2:N2"/>
    <mergeCell ref="C3:C5"/>
    <mergeCell ref="D3:F3"/>
    <mergeCell ref="G3:J3"/>
    <mergeCell ref="K3:N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8"/>
  <sheetViews>
    <sheetView workbookViewId="0">
      <selection sqref="A1:XFD1048576"/>
    </sheetView>
  </sheetViews>
  <sheetFormatPr defaultRowHeight="15" x14ac:dyDescent="0.25"/>
  <cols>
    <col min="1" max="1" width="3.7109375" style="1" customWidth="1"/>
    <col min="2" max="2" width="16.85546875" style="1" customWidth="1"/>
    <col min="3" max="3" width="8.140625" style="1" customWidth="1"/>
    <col min="4" max="16384" width="9.140625" style="1"/>
  </cols>
  <sheetData>
    <row r="1" spans="1:20" ht="36" customHeight="1" x14ac:dyDescent="0.25">
      <c r="A1" s="2"/>
      <c r="B1" s="50" t="s">
        <v>5</v>
      </c>
      <c r="C1" s="53" t="s">
        <v>42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5"/>
      <c r="O1" s="3"/>
      <c r="P1" s="3"/>
      <c r="Q1" s="3"/>
      <c r="R1" s="3"/>
      <c r="S1" s="3"/>
      <c r="T1" s="3"/>
    </row>
    <row r="2" spans="1:20" ht="15" customHeight="1" x14ac:dyDescent="0.25">
      <c r="A2" s="4"/>
      <c r="B2" s="51"/>
      <c r="C2" s="56" t="s">
        <v>6</v>
      </c>
      <c r="D2" s="57"/>
      <c r="E2" s="57"/>
      <c r="F2" s="58"/>
      <c r="G2" s="56" t="s">
        <v>8</v>
      </c>
      <c r="H2" s="57"/>
      <c r="I2" s="57"/>
      <c r="J2" s="59"/>
      <c r="K2" s="60" t="s">
        <v>9</v>
      </c>
      <c r="L2" s="61"/>
      <c r="M2" s="61"/>
      <c r="N2" s="62"/>
      <c r="O2" s="3"/>
      <c r="P2" s="3"/>
      <c r="Q2" s="3"/>
      <c r="R2" s="3"/>
      <c r="S2" s="3"/>
      <c r="T2" s="3"/>
    </row>
    <row r="3" spans="1:20" x14ac:dyDescent="0.25">
      <c r="A3" s="4"/>
      <c r="B3" s="51"/>
      <c r="C3" s="63" t="s">
        <v>4</v>
      </c>
      <c r="D3" s="66" t="s">
        <v>7</v>
      </c>
      <c r="E3" s="67"/>
      <c r="F3" s="68"/>
      <c r="G3" s="66" t="s">
        <v>7</v>
      </c>
      <c r="H3" s="67"/>
      <c r="I3" s="67"/>
      <c r="J3" s="69"/>
      <c r="K3" s="60" t="s">
        <v>7</v>
      </c>
      <c r="L3" s="61"/>
      <c r="M3" s="61"/>
      <c r="N3" s="62"/>
      <c r="O3" s="3"/>
      <c r="P3" s="3"/>
      <c r="Q3" s="3"/>
      <c r="R3" s="3"/>
      <c r="S3" s="3"/>
      <c r="T3" s="3"/>
    </row>
    <row r="4" spans="1:20" x14ac:dyDescent="0.25">
      <c r="A4" s="4"/>
      <c r="B4" s="51"/>
      <c r="C4" s="64"/>
      <c r="D4" s="30"/>
      <c r="E4" s="31"/>
      <c r="F4" s="31"/>
      <c r="G4" s="30"/>
      <c r="H4" s="31"/>
      <c r="I4" s="31"/>
      <c r="J4" s="31"/>
      <c r="K4" s="9"/>
      <c r="L4" s="9"/>
      <c r="M4" s="9"/>
      <c r="N4" s="9"/>
      <c r="O4" s="3"/>
      <c r="P4" s="3"/>
      <c r="Q4" s="3"/>
      <c r="R4" s="3"/>
      <c r="S4" s="3"/>
      <c r="T4" s="3"/>
    </row>
    <row r="5" spans="1:20" x14ac:dyDescent="0.25">
      <c r="A5" s="5" t="s">
        <v>0</v>
      </c>
      <c r="B5" s="52"/>
      <c r="C5" s="65"/>
      <c r="D5" s="6" t="s">
        <v>1</v>
      </c>
      <c r="E5" s="6" t="s">
        <v>2</v>
      </c>
      <c r="F5" s="6" t="s">
        <v>3</v>
      </c>
      <c r="G5" s="6" t="s">
        <v>4</v>
      </c>
      <c r="H5" s="6" t="s">
        <v>1</v>
      </c>
      <c r="I5" s="6" t="s">
        <v>2</v>
      </c>
      <c r="J5" s="6" t="s">
        <v>3</v>
      </c>
      <c r="K5" s="9" t="s">
        <v>4</v>
      </c>
      <c r="L5" s="9" t="s">
        <v>1</v>
      </c>
      <c r="M5" s="9" t="s">
        <v>2</v>
      </c>
      <c r="N5" s="9" t="s">
        <v>3</v>
      </c>
      <c r="O5" s="3"/>
    </row>
    <row r="6" spans="1:20" ht="15.75" x14ac:dyDescent="0.25">
      <c r="A6" s="7"/>
      <c r="B6" s="15" t="s">
        <v>34</v>
      </c>
      <c r="C6" s="29">
        <f t="shared" ref="C6:C16" si="0">SUM(D6:F6)</f>
        <v>1068</v>
      </c>
      <c r="D6" s="29">
        <f t="shared" ref="D6:F16" si="1">SUM(H6,L6)</f>
        <v>66</v>
      </c>
      <c r="E6" s="29">
        <f t="shared" si="1"/>
        <v>320</v>
      </c>
      <c r="F6" s="29">
        <f t="shared" si="1"/>
        <v>682</v>
      </c>
      <c r="G6" s="29">
        <f t="shared" ref="G6:G16" si="2">SUM(H6:J6)</f>
        <v>1063</v>
      </c>
      <c r="H6" s="29">
        <f t="shared" ref="H6:I6" si="3">SUM(H7:H16)</f>
        <v>65</v>
      </c>
      <c r="I6" s="29">
        <f t="shared" si="3"/>
        <v>320</v>
      </c>
      <c r="J6" s="29">
        <f>SUM(J7:J16)</f>
        <v>678</v>
      </c>
      <c r="K6" s="29">
        <v>5</v>
      </c>
      <c r="L6" s="29">
        <v>1</v>
      </c>
      <c r="M6" s="29">
        <v>0</v>
      </c>
      <c r="N6" s="29">
        <v>4</v>
      </c>
      <c r="O6" s="3"/>
    </row>
    <row r="7" spans="1:20" ht="30" customHeight="1" x14ac:dyDescent="0.25">
      <c r="A7" s="8">
        <v>1</v>
      </c>
      <c r="B7" s="13" t="s">
        <v>35</v>
      </c>
      <c r="C7" s="29">
        <f t="shared" si="0"/>
        <v>882</v>
      </c>
      <c r="D7" s="28">
        <f t="shared" si="1"/>
        <v>38</v>
      </c>
      <c r="E7" s="28">
        <f t="shared" si="1"/>
        <v>276</v>
      </c>
      <c r="F7" s="28">
        <f t="shared" si="1"/>
        <v>568</v>
      </c>
      <c r="G7" s="29">
        <f t="shared" si="2"/>
        <v>881</v>
      </c>
      <c r="H7" s="28">
        <v>38</v>
      </c>
      <c r="I7" s="28">
        <v>276</v>
      </c>
      <c r="J7" s="28">
        <v>567</v>
      </c>
      <c r="K7" s="29">
        <v>1</v>
      </c>
      <c r="L7" s="28">
        <v>0</v>
      </c>
      <c r="M7" s="28">
        <v>0</v>
      </c>
      <c r="N7" s="28">
        <v>1</v>
      </c>
      <c r="O7" s="3"/>
    </row>
    <row r="8" spans="1:20" ht="30" customHeight="1" x14ac:dyDescent="0.25">
      <c r="A8" s="8">
        <v>2</v>
      </c>
      <c r="B8" s="13" t="s">
        <v>36</v>
      </c>
      <c r="C8" s="29">
        <f t="shared" si="0"/>
        <v>4</v>
      </c>
      <c r="D8" s="28">
        <f t="shared" si="1"/>
        <v>0</v>
      </c>
      <c r="E8" s="28">
        <f t="shared" si="1"/>
        <v>0</v>
      </c>
      <c r="F8" s="28">
        <f t="shared" si="1"/>
        <v>4</v>
      </c>
      <c r="G8" s="29">
        <f t="shared" si="2"/>
        <v>4</v>
      </c>
      <c r="H8" s="28">
        <v>0</v>
      </c>
      <c r="I8" s="28">
        <v>0</v>
      </c>
      <c r="J8" s="28">
        <v>4</v>
      </c>
      <c r="K8" s="29">
        <v>0</v>
      </c>
      <c r="L8" s="28">
        <v>0</v>
      </c>
      <c r="M8" s="28">
        <v>0</v>
      </c>
      <c r="N8" s="28">
        <v>0</v>
      </c>
      <c r="O8" s="3"/>
    </row>
    <row r="9" spans="1:20" ht="30" customHeight="1" x14ac:dyDescent="0.25">
      <c r="A9" s="8">
        <v>3</v>
      </c>
      <c r="B9" s="13" t="s">
        <v>37</v>
      </c>
      <c r="C9" s="29">
        <f t="shared" si="0"/>
        <v>3</v>
      </c>
      <c r="D9" s="28">
        <f t="shared" si="1"/>
        <v>1</v>
      </c>
      <c r="E9" s="28">
        <f t="shared" si="1"/>
        <v>1</v>
      </c>
      <c r="F9" s="28">
        <f t="shared" si="1"/>
        <v>1</v>
      </c>
      <c r="G9" s="29">
        <f t="shared" si="2"/>
        <v>3</v>
      </c>
      <c r="H9" s="28">
        <v>1</v>
      </c>
      <c r="I9" s="28">
        <v>1</v>
      </c>
      <c r="J9" s="28">
        <v>1</v>
      </c>
      <c r="K9" s="29">
        <v>0</v>
      </c>
      <c r="L9" s="28">
        <v>0</v>
      </c>
      <c r="M9" s="28">
        <v>0</v>
      </c>
      <c r="N9" s="28">
        <v>0</v>
      </c>
      <c r="O9" s="3"/>
    </row>
    <row r="10" spans="1:20" ht="30" customHeight="1" x14ac:dyDescent="0.25">
      <c r="A10" s="8">
        <v>4</v>
      </c>
      <c r="B10" s="13" t="s">
        <v>10</v>
      </c>
      <c r="C10" s="29">
        <f t="shared" si="0"/>
        <v>3</v>
      </c>
      <c r="D10" s="28">
        <f t="shared" si="1"/>
        <v>0</v>
      </c>
      <c r="E10" s="28">
        <f t="shared" si="1"/>
        <v>0</v>
      </c>
      <c r="F10" s="28">
        <f t="shared" si="1"/>
        <v>3</v>
      </c>
      <c r="G10" s="29">
        <f t="shared" si="2"/>
        <v>1</v>
      </c>
      <c r="H10" s="28">
        <v>0</v>
      </c>
      <c r="I10" s="28">
        <v>0</v>
      </c>
      <c r="J10" s="28">
        <v>1</v>
      </c>
      <c r="K10" s="29">
        <v>2</v>
      </c>
      <c r="L10" s="28">
        <v>0</v>
      </c>
      <c r="M10" s="28">
        <v>0</v>
      </c>
      <c r="N10" s="28">
        <v>2</v>
      </c>
      <c r="O10" s="3"/>
    </row>
    <row r="11" spans="1:20" ht="30" customHeight="1" x14ac:dyDescent="0.25">
      <c r="A11" s="8">
        <v>5</v>
      </c>
      <c r="B11" s="13" t="s">
        <v>38</v>
      </c>
      <c r="C11" s="29">
        <f t="shared" si="0"/>
        <v>1</v>
      </c>
      <c r="D11" s="28">
        <f t="shared" si="1"/>
        <v>0</v>
      </c>
      <c r="E11" s="28">
        <f t="shared" si="1"/>
        <v>0</v>
      </c>
      <c r="F11" s="28">
        <f t="shared" si="1"/>
        <v>1</v>
      </c>
      <c r="G11" s="29">
        <f t="shared" si="2"/>
        <v>1</v>
      </c>
      <c r="H11" s="28">
        <v>0</v>
      </c>
      <c r="I11" s="28">
        <v>0</v>
      </c>
      <c r="J11" s="28">
        <v>1</v>
      </c>
      <c r="K11" s="29">
        <v>0</v>
      </c>
      <c r="L11" s="28">
        <v>0</v>
      </c>
      <c r="M11" s="28">
        <v>0</v>
      </c>
      <c r="N11" s="28">
        <v>0</v>
      </c>
      <c r="O11" s="3"/>
    </row>
    <row r="12" spans="1:20" ht="30" customHeight="1" x14ac:dyDescent="0.25">
      <c r="A12" s="8">
        <v>6</v>
      </c>
      <c r="B12" s="13" t="s">
        <v>39</v>
      </c>
      <c r="C12" s="29">
        <f t="shared" si="0"/>
        <v>31</v>
      </c>
      <c r="D12" s="28">
        <f t="shared" si="1"/>
        <v>2</v>
      </c>
      <c r="E12" s="28">
        <f t="shared" si="1"/>
        <v>6</v>
      </c>
      <c r="F12" s="28">
        <f t="shared" si="1"/>
        <v>23</v>
      </c>
      <c r="G12" s="29">
        <f t="shared" si="2"/>
        <v>31</v>
      </c>
      <c r="H12" s="28">
        <v>2</v>
      </c>
      <c r="I12" s="28">
        <v>6</v>
      </c>
      <c r="J12" s="28">
        <v>23</v>
      </c>
      <c r="K12" s="29">
        <v>0</v>
      </c>
      <c r="L12" s="28">
        <v>0</v>
      </c>
      <c r="M12" s="28">
        <v>0</v>
      </c>
      <c r="N12" s="28">
        <v>0</v>
      </c>
      <c r="O12" s="3"/>
    </row>
    <row r="13" spans="1:20" ht="30" customHeight="1" x14ac:dyDescent="0.25">
      <c r="A13" s="8">
        <v>7</v>
      </c>
      <c r="B13" s="13" t="s">
        <v>40</v>
      </c>
      <c r="C13" s="29">
        <f t="shared" si="0"/>
        <v>2</v>
      </c>
      <c r="D13" s="28">
        <f t="shared" si="1"/>
        <v>0</v>
      </c>
      <c r="E13" s="28">
        <f t="shared" si="1"/>
        <v>0</v>
      </c>
      <c r="F13" s="28">
        <f t="shared" si="1"/>
        <v>2</v>
      </c>
      <c r="G13" s="29">
        <f t="shared" si="2"/>
        <v>2</v>
      </c>
      <c r="H13" s="28">
        <v>0</v>
      </c>
      <c r="I13" s="28">
        <v>0</v>
      </c>
      <c r="J13" s="28">
        <v>2</v>
      </c>
      <c r="K13" s="29">
        <v>0</v>
      </c>
      <c r="L13" s="28">
        <v>0</v>
      </c>
      <c r="M13" s="28">
        <v>0</v>
      </c>
      <c r="N13" s="28">
        <v>0</v>
      </c>
      <c r="O13" s="3"/>
    </row>
    <row r="14" spans="1:20" ht="30" customHeight="1" x14ac:dyDescent="0.25">
      <c r="A14" s="8">
        <v>8</v>
      </c>
      <c r="B14" s="13" t="s">
        <v>13</v>
      </c>
      <c r="C14" s="29">
        <f t="shared" si="0"/>
        <v>1</v>
      </c>
      <c r="D14" s="28">
        <f t="shared" si="1"/>
        <v>0</v>
      </c>
      <c r="E14" s="28">
        <f t="shared" si="1"/>
        <v>0</v>
      </c>
      <c r="F14" s="28">
        <f t="shared" si="1"/>
        <v>1</v>
      </c>
      <c r="G14" s="29">
        <f t="shared" si="2"/>
        <v>1</v>
      </c>
      <c r="H14" s="28">
        <v>0</v>
      </c>
      <c r="I14" s="28">
        <v>0</v>
      </c>
      <c r="J14" s="28">
        <v>1</v>
      </c>
      <c r="K14" s="29">
        <v>0</v>
      </c>
      <c r="L14" s="28">
        <v>0</v>
      </c>
      <c r="M14" s="28">
        <v>0</v>
      </c>
      <c r="N14" s="28">
        <v>0</v>
      </c>
      <c r="O14" s="3"/>
    </row>
    <row r="15" spans="1:20" ht="30" customHeight="1" x14ac:dyDescent="0.25">
      <c r="A15" s="8">
        <v>9</v>
      </c>
      <c r="B15" s="13" t="s">
        <v>15</v>
      </c>
      <c r="C15" s="29">
        <f t="shared" si="0"/>
        <v>28</v>
      </c>
      <c r="D15" s="28">
        <f t="shared" si="1"/>
        <v>1</v>
      </c>
      <c r="E15" s="28">
        <f t="shared" si="1"/>
        <v>7</v>
      </c>
      <c r="F15" s="28">
        <f t="shared" si="1"/>
        <v>20</v>
      </c>
      <c r="G15" s="29">
        <f t="shared" si="2"/>
        <v>28</v>
      </c>
      <c r="H15" s="28">
        <v>1</v>
      </c>
      <c r="I15" s="28">
        <v>7</v>
      </c>
      <c r="J15" s="28">
        <v>20</v>
      </c>
      <c r="K15" s="29">
        <v>0</v>
      </c>
      <c r="L15" s="28">
        <v>0</v>
      </c>
      <c r="M15" s="28">
        <v>0</v>
      </c>
      <c r="N15" s="28">
        <v>0</v>
      </c>
      <c r="O15" s="3"/>
    </row>
    <row r="16" spans="1:20" ht="24" customHeight="1" x14ac:dyDescent="0.25">
      <c r="A16" s="8">
        <v>10</v>
      </c>
      <c r="B16" s="13" t="s">
        <v>41</v>
      </c>
      <c r="C16" s="29">
        <f t="shared" si="0"/>
        <v>113</v>
      </c>
      <c r="D16" s="28">
        <f t="shared" si="1"/>
        <v>24</v>
      </c>
      <c r="E16" s="28">
        <f t="shared" si="1"/>
        <v>30</v>
      </c>
      <c r="F16" s="28">
        <f t="shared" si="1"/>
        <v>59</v>
      </c>
      <c r="G16" s="29">
        <f t="shared" si="2"/>
        <v>111</v>
      </c>
      <c r="H16" s="28">
        <v>23</v>
      </c>
      <c r="I16" s="28">
        <v>30</v>
      </c>
      <c r="J16" s="28">
        <v>58</v>
      </c>
      <c r="K16" s="29">
        <v>2</v>
      </c>
      <c r="L16" s="28">
        <v>1</v>
      </c>
      <c r="M16" s="28">
        <v>0</v>
      </c>
      <c r="N16" s="28">
        <v>1</v>
      </c>
      <c r="O16" s="3"/>
    </row>
    <row r="17" spans="1:1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5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5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5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5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5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5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5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5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5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1:15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5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5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5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1:15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</row>
    <row r="178" spans="1:15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1:15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1:15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1:15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1:15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1:15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1:15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1:15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1:15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1:15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1:15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1:15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1:15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1:15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1:15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1:15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1:15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1:15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1:15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1:15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1:15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1:15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1:15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1:15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1:15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5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1:15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</row>
    <row r="205" spans="1:15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1:15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5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5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1:15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1:15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spans="1:15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1:15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1:15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1:15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1:15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1:15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1:15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</row>
    <row r="218" spans="1:15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</row>
    <row r="219" spans="1:15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1:15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spans="1:15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</row>
    <row r="222" spans="1:15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</row>
    <row r="223" spans="1:15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</row>
    <row r="224" spans="1:15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</row>
    <row r="225" spans="1:15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</row>
    <row r="226" spans="1:15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</row>
    <row r="227" spans="1:15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</row>
    <row r="228" spans="1:15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</row>
    <row r="229" spans="1:15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</row>
    <row r="230" spans="1:15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</row>
    <row r="231" spans="1:15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</row>
    <row r="232" spans="1:15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</row>
    <row r="233" spans="1:15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</row>
    <row r="234" spans="1:15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</row>
    <row r="235" spans="1:15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</row>
    <row r="236" spans="1:15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</row>
    <row r="237" spans="1:15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</row>
    <row r="238" spans="1:15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</row>
    <row r="239" spans="1:15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</row>
    <row r="240" spans="1:15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</row>
    <row r="241" spans="1:15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</row>
    <row r="242" spans="1:15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</row>
    <row r="243" spans="1:15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</row>
    <row r="244" spans="1:15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</row>
    <row r="245" spans="1:15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</row>
    <row r="246" spans="1:15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</row>
    <row r="247" spans="1:15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</row>
    <row r="248" spans="1:15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</row>
    <row r="249" spans="1:15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</row>
    <row r="250" spans="1:15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</row>
    <row r="251" spans="1:15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</row>
    <row r="252" spans="1:15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</row>
    <row r="253" spans="1:15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</row>
    <row r="254" spans="1:15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</row>
    <row r="255" spans="1:15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</row>
    <row r="256" spans="1:15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</row>
    <row r="257" spans="1:15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</row>
    <row r="258" spans="1:15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</row>
  </sheetData>
  <mergeCells count="9">
    <mergeCell ref="B1:B5"/>
    <mergeCell ref="C1:N1"/>
    <mergeCell ref="C2:F2"/>
    <mergeCell ref="G2:J2"/>
    <mergeCell ref="K2:N2"/>
    <mergeCell ref="C3:C5"/>
    <mergeCell ref="D3:F3"/>
    <mergeCell ref="G3:J3"/>
    <mergeCell ref="K3:N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9"/>
  <sheetViews>
    <sheetView workbookViewId="0">
      <selection sqref="A1:XFD1048576"/>
    </sheetView>
  </sheetViews>
  <sheetFormatPr defaultRowHeight="15" x14ac:dyDescent="0.25"/>
  <cols>
    <col min="1" max="1" width="3.7109375" style="1" customWidth="1"/>
    <col min="2" max="2" width="16.85546875" style="1" customWidth="1"/>
    <col min="3" max="3" width="8.140625" style="1" customWidth="1"/>
    <col min="4" max="16384" width="9.140625" style="1"/>
  </cols>
  <sheetData>
    <row r="1" spans="1:20" ht="36" customHeight="1" x14ac:dyDescent="0.25">
      <c r="A1" s="2"/>
      <c r="B1" s="50" t="s">
        <v>5</v>
      </c>
      <c r="C1" s="53" t="s">
        <v>44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5"/>
      <c r="O1" s="3"/>
      <c r="P1" s="3"/>
      <c r="Q1" s="3"/>
      <c r="R1" s="3"/>
      <c r="S1" s="3"/>
      <c r="T1" s="3"/>
    </row>
    <row r="2" spans="1:20" ht="15" customHeight="1" x14ac:dyDescent="0.25">
      <c r="A2" s="4"/>
      <c r="B2" s="51"/>
      <c r="C2" s="56" t="s">
        <v>6</v>
      </c>
      <c r="D2" s="57"/>
      <c r="E2" s="57"/>
      <c r="F2" s="58"/>
      <c r="G2" s="56" t="s">
        <v>8</v>
      </c>
      <c r="H2" s="57"/>
      <c r="I2" s="57"/>
      <c r="J2" s="59"/>
      <c r="K2" s="60" t="s">
        <v>9</v>
      </c>
      <c r="L2" s="61"/>
      <c r="M2" s="61"/>
      <c r="N2" s="62"/>
      <c r="O2" s="3"/>
      <c r="P2" s="3"/>
      <c r="Q2" s="3"/>
      <c r="R2" s="3"/>
      <c r="S2" s="3"/>
      <c r="T2" s="3"/>
    </row>
    <row r="3" spans="1:20" x14ac:dyDescent="0.25">
      <c r="A3" s="4"/>
      <c r="B3" s="51"/>
      <c r="C3" s="63" t="s">
        <v>4</v>
      </c>
      <c r="D3" s="66" t="s">
        <v>7</v>
      </c>
      <c r="E3" s="67"/>
      <c r="F3" s="68"/>
      <c r="G3" s="66" t="s">
        <v>7</v>
      </c>
      <c r="H3" s="67"/>
      <c r="I3" s="67"/>
      <c r="J3" s="69"/>
      <c r="K3" s="60" t="s">
        <v>7</v>
      </c>
      <c r="L3" s="61"/>
      <c r="M3" s="61"/>
      <c r="N3" s="62"/>
      <c r="O3" s="3"/>
      <c r="P3" s="3"/>
      <c r="Q3" s="3"/>
      <c r="R3" s="3"/>
      <c r="S3" s="3"/>
      <c r="T3" s="3"/>
    </row>
    <row r="4" spans="1:20" x14ac:dyDescent="0.25">
      <c r="A4" s="4"/>
      <c r="B4" s="51"/>
      <c r="C4" s="64"/>
      <c r="D4" s="32"/>
      <c r="E4" s="33"/>
      <c r="F4" s="33"/>
      <c r="G4" s="32"/>
      <c r="H4" s="33"/>
      <c r="I4" s="33"/>
      <c r="J4" s="33"/>
      <c r="K4" s="9"/>
      <c r="L4" s="9"/>
      <c r="M4" s="9"/>
      <c r="N4" s="9"/>
      <c r="O4" s="3"/>
      <c r="P4" s="3"/>
      <c r="Q4" s="3"/>
      <c r="R4" s="3"/>
      <c r="S4" s="3"/>
      <c r="T4" s="3"/>
    </row>
    <row r="5" spans="1:20" x14ac:dyDescent="0.25">
      <c r="A5" s="5" t="s">
        <v>0</v>
      </c>
      <c r="B5" s="52"/>
      <c r="C5" s="65"/>
      <c r="D5" s="6" t="s">
        <v>1</v>
      </c>
      <c r="E5" s="6" t="s">
        <v>2</v>
      </c>
      <c r="F5" s="6" t="s">
        <v>3</v>
      </c>
      <c r="G5" s="6" t="s">
        <v>4</v>
      </c>
      <c r="H5" s="6" t="s">
        <v>1</v>
      </c>
      <c r="I5" s="6" t="s">
        <v>2</v>
      </c>
      <c r="J5" s="6" t="s">
        <v>3</v>
      </c>
      <c r="K5" s="9" t="s">
        <v>4</v>
      </c>
      <c r="L5" s="9" t="s">
        <v>1</v>
      </c>
      <c r="M5" s="9" t="s">
        <v>2</v>
      </c>
      <c r="N5" s="9" t="s">
        <v>3</v>
      </c>
      <c r="O5" s="3"/>
    </row>
    <row r="6" spans="1:20" ht="15.75" x14ac:dyDescent="0.25">
      <c r="A6" s="7"/>
      <c r="B6" s="15" t="s">
        <v>34</v>
      </c>
      <c r="C6" s="29">
        <f t="shared" ref="C6:C17" si="0">SUM(D6:F6)</f>
        <v>1480</v>
      </c>
      <c r="D6" s="29">
        <f t="shared" ref="D6:D17" si="1">SUM(H6,L6)</f>
        <v>99</v>
      </c>
      <c r="E6" s="29">
        <f t="shared" ref="E6:F6" si="2">SUM(I6,M6)</f>
        <v>468</v>
      </c>
      <c r="F6" s="29">
        <f t="shared" si="2"/>
        <v>913</v>
      </c>
      <c r="G6" s="29">
        <f t="shared" ref="G6:G17" si="3">SUM(H6:J6)</f>
        <v>1469</v>
      </c>
      <c r="H6" s="29">
        <v>96</v>
      </c>
      <c r="I6" s="29">
        <v>467</v>
      </c>
      <c r="J6" s="29">
        <v>906</v>
      </c>
      <c r="K6" s="29">
        <f t="shared" ref="K6:K17" si="4">SUM(L6:N6)</f>
        <v>11</v>
      </c>
      <c r="L6" s="29">
        <v>3</v>
      </c>
      <c r="M6" s="29">
        <v>1</v>
      </c>
      <c r="N6" s="29">
        <v>7</v>
      </c>
      <c r="O6" s="3"/>
    </row>
    <row r="7" spans="1:20" ht="30" customHeight="1" x14ac:dyDescent="0.25">
      <c r="A7" s="8">
        <v>1</v>
      </c>
      <c r="B7" s="13" t="s">
        <v>35</v>
      </c>
      <c r="C7" s="29">
        <f t="shared" si="0"/>
        <v>1234</v>
      </c>
      <c r="D7" s="28">
        <f t="shared" si="1"/>
        <v>61</v>
      </c>
      <c r="E7" s="28">
        <f t="shared" ref="E7:E17" si="5">SUM(I7,M7)</f>
        <v>411</v>
      </c>
      <c r="F7" s="28">
        <f t="shared" ref="F7:F17" si="6">SUM(J7,N7)</f>
        <v>762</v>
      </c>
      <c r="G7" s="29">
        <f t="shared" si="3"/>
        <v>1233</v>
      </c>
      <c r="H7" s="28">
        <v>61</v>
      </c>
      <c r="I7" s="28">
        <v>411</v>
      </c>
      <c r="J7" s="28">
        <v>761</v>
      </c>
      <c r="K7" s="29">
        <f t="shared" si="4"/>
        <v>1</v>
      </c>
      <c r="L7" s="28">
        <v>0</v>
      </c>
      <c r="M7" s="28">
        <v>0</v>
      </c>
      <c r="N7" s="28">
        <v>1</v>
      </c>
      <c r="O7" s="3"/>
    </row>
    <row r="8" spans="1:20" ht="30" customHeight="1" x14ac:dyDescent="0.25">
      <c r="A8" s="8">
        <v>2</v>
      </c>
      <c r="B8" s="13" t="s">
        <v>36</v>
      </c>
      <c r="C8" s="29">
        <f t="shared" si="0"/>
        <v>4</v>
      </c>
      <c r="D8" s="28">
        <f t="shared" si="1"/>
        <v>0</v>
      </c>
      <c r="E8" s="28">
        <f t="shared" si="5"/>
        <v>0</v>
      </c>
      <c r="F8" s="28">
        <f t="shared" si="6"/>
        <v>4</v>
      </c>
      <c r="G8" s="29">
        <f t="shared" si="3"/>
        <v>4</v>
      </c>
      <c r="H8" s="28"/>
      <c r="I8" s="28"/>
      <c r="J8" s="28">
        <v>4</v>
      </c>
      <c r="K8" s="29">
        <f t="shared" si="4"/>
        <v>0</v>
      </c>
      <c r="L8" s="28"/>
      <c r="M8" s="28"/>
      <c r="N8" s="28">
        <v>0</v>
      </c>
      <c r="O8" s="3"/>
    </row>
    <row r="9" spans="1:20" ht="30" customHeight="1" x14ac:dyDescent="0.25">
      <c r="A9" s="8">
        <v>3</v>
      </c>
      <c r="B9" s="13" t="s">
        <v>37</v>
      </c>
      <c r="C9" s="29">
        <f t="shared" si="0"/>
        <v>3</v>
      </c>
      <c r="D9" s="28">
        <f t="shared" si="1"/>
        <v>1</v>
      </c>
      <c r="E9" s="28">
        <f t="shared" si="5"/>
        <v>1</v>
      </c>
      <c r="F9" s="28">
        <f t="shared" si="6"/>
        <v>1</v>
      </c>
      <c r="G9" s="29">
        <f t="shared" si="3"/>
        <v>3</v>
      </c>
      <c r="H9" s="28">
        <v>1</v>
      </c>
      <c r="I9" s="28">
        <v>1</v>
      </c>
      <c r="J9" s="28">
        <v>1</v>
      </c>
      <c r="K9" s="29">
        <f t="shared" si="4"/>
        <v>0</v>
      </c>
      <c r="L9" s="28">
        <v>0</v>
      </c>
      <c r="M9" s="28">
        <v>0</v>
      </c>
      <c r="N9" s="28">
        <v>0</v>
      </c>
      <c r="O9" s="3"/>
    </row>
    <row r="10" spans="1:20" ht="30" customHeight="1" x14ac:dyDescent="0.25">
      <c r="A10" s="8">
        <v>4</v>
      </c>
      <c r="B10" s="13" t="s">
        <v>10</v>
      </c>
      <c r="C10" s="29">
        <f t="shared" si="0"/>
        <v>2</v>
      </c>
      <c r="D10" s="28">
        <f t="shared" si="1"/>
        <v>0</v>
      </c>
      <c r="E10" s="28">
        <f t="shared" si="5"/>
        <v>0</v>
      </c>
      <c r="F10" s="28">
        <f t="shared" si="6"/>
        <v>2</v>
      </c>
      <c r="G10" s="29">
        <f t="shared" si="3"/>
        <v>0</v>
      </c>
      <c r="H10" s="28"/>
      <c r="I10" s="28"/>
      <c r="J10" s="28">
        <v>0</v>
      </c>
      <c r="K10" s="29">
        <f t="shared" si="4"/>
        <v>2</v>
      </c>
      <c r="L10" s="28"/>
      <c r="M10" s="28"/>
      <c r="N10" s="28">
        <v>2</v>
      </c>
      <c r="O10" s="3"/>
    </row>
    <row r="11" spans="1:20" ht="30" customHeight="1" x14ac:dyDescent="0.25">
      <c r="A11" s="8">
        <v>5</v>
      </c>
      <c r="B11" s="13" t="s">
        <v>38</v>
      </c>
      <c r="C11" s="29">
        <f t="shared" si="0"/>
        <v>1</v>
      </c>
      <c r="D11" s="28">
        <f t="shared" si="1"/>
        <v>0</v>
      </c>
      <c r="E11" s="28">
        <f t="shared" si="5"/>
        <v>0</v>
      </c>
      <c r="F11" s="28">
        <f t="shared" si="6"/>
        <v>1</v>
      </c>
      <c r="G11" s="29">
        <f t="shared" si="3"/>
        <v>1</v>
      </c>
      <c r="H11" s="28"/>
      <c r="I11" s="28"/>
      <c r="J11" s="28">
        <v>1</v>
      </c>
      <c r="K11" s="29">
        <f t="shared" si="4"/>
        <v>0</v>
      </c>
      <c r="L11" s="28"/>
      <c r="M11" s="28"/>
      <c r="N11" s="28">
        <v>0</v>
      </c>
      <c r="O11" s="3"/>
    </row>
    <row r="12" spans="1:20" ht="30" customHeight="1" x14ac:dyDescent="0.25">
      <c r="A12" s="8">
        <v>6</v>
      </c>
      <c r="B12" s="13" t="s">
        <v>39</v>
      </c>
      <c r="C12" s="29">
        <f t="shared" si="0"/>
        <v>35</v>
      </c>
      <c r="D12" s="28">
        <f t="shared" si="1"/>
        <v>2</v>
      </c>
      <c r="E12" s="28">
        <f t="shared" si="5"/>
        <v>6</v>
      </c>
      <c r="F12" s="28">
        <f t="shared" si="6"/>
        <v>27</v>
      </c>
      <c r="G12" s="29">
        <f t="shared" si="3"/>
        <v>35</v>
      </c>
      <c r="H12" s="28">
        <v>2</v>
      </c>
      <c r="I12" s="28">
        <v>6</v>
      </c>
      <c r="J12" s="28">
        <v>27</v>
      </c>
      <c r="K12" s="29">
        <f t="shared" si="4"/>
        <v>0</v>
      </c>
      <c r="L12" s="28">
        <v>0</v>
      </c>
      <c r="M12" s="28">
        <v>0</v>
      </c>
      <c r="N12" s="28">
        <v>0</v>
      </c>
      <c r="O12" s="3"/>
    </row>
    <row r="13" spans="1:20" ht="30" customHeight="1" x14ac:dyDescent="0.25">
      <c r="A13" s="8">
        <v>7</v>
      </c>
      <c r="B13" s="13" t="s">
        <v>43</v>
      </c>
      <c r="C13" s="29">
        <f t="shared" si="0"/>
        <v>1</v>
      </c>
      <c r="D13" s="28">
        <f t="shared" si="1"/>
        <v>0</v>
      </c>
      <c r="E13" s="28">
        <f t="shared" si="5"/>
        <v>1</v>
      </c>
      <c r="F13" s="28">
        <f t="shared" si="6"/>
        <v>0</v>
      </c>
      <c r="G13" s="29">
        <f t="shared" si="3"/>
        <v>1</v>
      </c>
      <c r="H13" s="28"/>
      <c r="I13" s="28">
        <v>1</v>
      </c>
      <c r="J13" s="28"/>
      <c r="K13" s="29">
        <f t="shared" si="4"/>
        <v>0</v>
      </c>
      <c r="L13" s="28"/>
      <c r="M13" s="28">
        <v>0</v>
      </c>
      <c r="N13" s="28"/>
      <c r="O13" s="3"/>
    </row>
    <row r="14" spans="1:20" ht="30" customHeight="1" x14ac:dyDescent="0.25">
      <c r="A14" s="8">
        <v>8</v>
      </c>
      <c r="B14" s="13" t="s">
        <v>40</v>
      </c>
      <c r="C14" s="29">
        <f t="shared" si="0"/>
        <v>2</v>
      </c>
      <c r="D14" s="28">
        <f t="shared" si="1"/>
        <v>0</v>
      </c>
      <c r="E14" s="28">
        <f t="shared" si="5"/>
        <v>0</v>
      </c>
      <c r="F14" s="28">
        <f t="shared" si="6"/>
        <v>2</v>
      </c>
      <c r="G14" s="29">
        <f t="shared" si="3"/>
        <v>2</v>
      </c>
      <c r="H14" s="28"/>
      <c r="I14" s="28"/>
      <c r="J14" s="28">
        <v>2</v>
      </c>
      <c r="K14" s="29">
        <f t="shared" si="4"/>
        <v>0</v>
      </c>
      <c r="L14" s="28"/>
      <c r="M14" s="28"/>
      <c r="N14" s="28">
        <v>0</v>
      </c>
      <c r="O14" s="3"/>
    </row>
    <row r="15" spans="1:20" ht="30" customHeight="1" x14ac:dyDescent="0.25">
      <c r="A15" s="8">
        <v>9</v>
      </c>
      <c r="B15" s="13" t="s">
        <v>13</v>
      </c>
      <c r="C15" s="29">
        <f t="shared" si="0"/>
        <v>6</v>
      </c>
      <c r="D15" s="28">
        <f t="shared" si="1"/>
        <v>0</v>
      </c>
      <c r="E15" s="28">
        <f t="shared" si="5"/>
        <v>1</v>
      </c>
      <c r="F15" s="28">
        <f t="shared" si="6"/>
        <v>5</v>
      </c>
      <c r="G15" s="29">
        <f t="shared" si="3"/>
        <v>6</v>
      </c>
      <c r="H15" s="28"/>
      <c r="I15" s="28">
        <v>1</v>
      </c>
      <c r="J15" s="28">
        <v>5</v>
      </c>
      <c r="K15" s="29">
        <f t="shared" si="4"/>
        <v>0</v>
      </c>
      <c r="L15" s="28"/>
      <c r="M15" s="28">
        <v>0</v>
      </c>
      <c r="N15" s="28">
        <v>0</v>
      </c>
      <c r="O15" s="3"/>
    </row>
    <row r="16" spans="1:20" ht="30" customHeight="1" x14ac:dyDescent="0.25">
      <c r="A16" s="8">
        <v>10</v>
      </c>
      <c r="B16" s="13" t="s">
        <v>15</v>
      </c>
      <c r="C16" s="29">
        <f t="shared" si="0"/>
        <v>28</v>
      </c>
      <c r="D16" s="28">
        <f t="shared" si="1"/>
        <v>1</v>
      </c>
      <c r="E16" s="28">
        <f t="shared" si="5"/>
        <v>7</v>
      </c>
      <c r="F16" s="28">
        <f t="shared" si="6"/>
        <v>20</v>
      </c>
      <c r="G16" s="29">
        <f t="shared" si="3"/>
        <v>28</v>
      </c>
      <c r="H16" s="28">
        <v>1</v>
      </c>
      <c r="I16" s="28">
        <v>7</v>
      </c>
      <c r="J16" s="28">
        <v>20</v>
      </c>
      <c r="K16" s="29">
        <f t="shared" si="4"/>
        <v>0</v>
      </c>
      <c r="L16" s="28">
        <v>0</v>
      </c>
      <c r="M16" s="28">
        <v>0</v>
      </c>
      <c r="N16" s="28">
        <v>0</v>
      </c>
      <c r="O16" s="3"/>
    </row>
    <row r="17" spans="1:15" ht="24" customHeight="1" x14ac:dyDescent="0.25">
      <c r="A17" s="8">
        <v>11</v>
      </c>
      <c r="B17" s="13" t="s">
        <v>41</v>
      </c>
      <c r="C17" s="29">
        <f t="shared" si="0"/>
        <v>164</v>
      </c>
      <c r="D17" s="28">
        <f t="shared" si="1"/>
        <v>34</v>
      </c>
      <c r="E17" s="28">
        <f t="shared" si="5"/>
        <v>41</v>
      </c>
      <c r="F17" s="28">
        <f t="shared" si="6"/>
        <v>89</v>
      </c>
      <c r="G17" s="29">
        <f t="shared" si="3"/>
        <v>156</v>
      </c>
      <c r="H17" s="28">
        <v>31</v>
      </c>
      <c r="I17" s="28">
        <v>40</v>
      </c>
      <c r="J17" s="28">
        <v>85</v>
      </c>
      <c r="K17" s="29">
        <f t="shared" si="4"/>
        <v>8</v>
      </c>
      <c r="L17" s="28">
        <v>3</v>
      </c>
      <c r="M17" s="28">
        <v>1</v>
      </c>
      <c r="N17" s="28">
        <v>4</v>
      </c>
      <c r="O17" s="3"/>
    </row>
    <row r="18" spans="1:1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5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5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5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5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5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5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5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5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5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1:15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5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5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5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1:15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</row>
    <row r="178" spans="1:15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1:15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1:15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1:15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1:15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1:15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1:15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1:15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1:15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1:15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1:15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1:15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1:15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1:15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1:15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1:15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1:15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1:15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1:15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1:15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1:15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1:15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1:15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1:15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1:15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5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1:15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</row>
    <row r="205" spans="1:15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1:15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5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5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1:15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1:15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spans="1:15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1:15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1:15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1:15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1:15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1:15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1:15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</row>
    <row r="218" spans="1:15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</row>
    <row r="219" spans="1:15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1:15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spans="1:15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</row>
    <row r="222" spans="1:15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</row>
    <row r="223" spans="1:15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</row>
    <row r="224" spans="1:15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</row>
    <row r="225" spans="1:15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</row>
    <row r="226" spans="1:15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</row>
    <row r="227" spans="1:15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</row>
    <row r="228" spans="1:15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</row>
    <row r="229" spans="1:15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</row>
    <row r="230" spans="1:15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</row>
    <row r="231" spans="1:15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</row>
    <row r="232" spans="1:15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</row>
    <row r="233" spans="1:15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</row>
    <row r="234" spans="1:15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</row>
    <row r="235" spans="1:15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</row>
    <row r="236" spans="1:15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</row>
    <row r="237" spans="1:15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</row>
    <row r="238" spans="1:15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</row>
    <row r="239" spans="1:15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</row>
    <row r="240" spans="1:15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</row>
    <row r="241" spans="1:15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</row>
    <row r="242" spans="1:15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</row>
    <row r="243" spans="1:15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</row>
    <row r="244" spans="1:15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</row>
    <row r="245" spans="1:15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</row>
    <row r="246" spans="1:15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</row>
    <row r="247" spans="1:15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</row>
    <row r="248" spans="1:15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</row>
    <row r="249" spans="1:15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</row>
    <row r="250" spans="1:15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</row>
    <row r="251" spans="1:15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</row>
    <row r="252" spans="1:15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</row>
    <row r="253" spans="1:15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</row>
    <row r="254" spans="1:15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</row>
    <row r="255" spans="1:15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</row>
    <row r="256" spans="1:15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</row>
    <row r="257" spans="1:15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</row>
    <row r="258" spans="1:15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</row>
    <row r="259" spans="1:15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</row>
  </sheetData>
  <mergeCells count="9">
    <mergeCell ref="B1:B5"/>
    <mergeCell ref="C1:N1"/>
    <mergeCell ref="C2:F2"/>
    <mergeCell ref="G2:J2"/>
    <mergeCell ref="K2:N2"/>
    <mergeCell ref="C3:C5"/>
    <mergeCell ref="D3:F3"/>
    <mergeCell ref="G3:J3"/>
    <mergeCell ref="K3:N3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9"/>
  <sheetViews>
    <sheetView workbookViewId="0">
      <selection sqref="A1:XFD1048576"/>
    </sheetView>
  </sheetViews>
  <sheetFormatPr defaultRowHeight="15" x14ac:dyDescent="0.25"/>
  <cols>
    <col min="1" max="1" width="3.7109375" style="1" customWidth="1"/>
    <col min="2" max="2" width="16.85546875" style="1" customWidth="1"/>
    <col min="3" max="3" width="8.140625" style="1" customWidth="1"/>
    <col min="4" max="16384" width="9.140625" style="1"/>
  </cols>
  <sheetData>
    <row r="1" spans="1:20" ht="36" customHeight="1" x14ac:dyDescent="0.25">
      <c r="A1" s="2"/>
      <c r="B1" s="50" t="s">
        <v>5</v>
      </c>
      <c r="C1" s="53" t="s">
        <v>45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5"/>
      <c r="O1" s="3"/>
      <c r="P1" s="3"/>
      <c r="Q1" s="3"/>
      <c r="R1" s="3"/>
      <c r="S1" s="3"/>
      <c r="T1" s="3"/>
    </row>
    <row r="2" spans="1:20" ht="15" customHeight="1" x14ac:dyDescent="0.25">
      <c r="A2" s="4"/>
      <c r="B2" s="51"/>
      <c r="C2" s="56" t="s">
        <v>6</v>
      </c>
      <c r="D2" s="57"/>
      <c r="E2" s="57"/>
      <c r="F2" s="58"/>
      <c r="G2" s="56" t="s">
        <v>8</v>
      </c>
      <c r="H2" s="57"/>
      <c r="I2" s="57"/>
      <c r="J2" s="59"/>
      <c r="K2" s="60" t="s">
        <v>9</v>
      </c>
      <c r="L2" s="61"/>
      <c r="M2" s="61"/>
      <c r="N2" s="62"/>
      <c r="O2" s="3"/>
      <c r="P2" s="3"/>
      <c r="Q2" s="3"/>
      <c r="R2" s="3"/>
      <c r="S2" s="3"/>
      <c r="T2" s="3"/>
    </row>
    <row r="3" spans="1:20" x14ac:dyDescent="0.25">
      <c r="A3" s="4"/>
      <c r="B3" s="51"/>
      <c r="C3" s="63" t="s">
        <v>4</v>
      </c>
      <c r="D3" s="66" t="s">
        <v>7</v>
      </c>
      <c r="E3" s="67"/>
      <c r="F3" s="68"/>
      <c r="G3" s="66" t="s">
        <v>7</v>
      </c>
      <c r="H3" s="67"/>
      <c r="I3" s="67"/>
      <c r="J3" s="69"/>
      <c r="K3" s="60" t="s">
        <v>7</v>
      </c>
      <c r="L3" s="61"/>
      <c r="M3" s="61"/>
      <c r="N3" s="62"/>
      <c r="O3" s="3"/>
      <c r="P3" s="3"/>
      <c r="Q3" s="3"/>
      <c r="R3" s="3"/>
      <c r="S3" s="3"/>
      <c r="T3" s="3"/>
    </row>
    <row r="4" spans="1:20" x14ac:dyDescent="0.25">
      <c r="A4" s="4"/>
      <c r="B4" s="51"/>
      <c r="C4" s="64"/>
      <c r="D4" s="34"/>
      <c r="E4" s="35"/>
      <c r="F4" s="35"/>
      <c r="G4" s="34"/>
      <c r="H4" s="35"/>
      <c r="I4" s="35"/>
      <c r="J4" s="35"/>
      <c r="K4" s="9"/>
      <c r="L4" s="9"/>
      <c r="M4" s="9"/>
      <c r="N4" s="9"/>
      <c r="O4" s="3"/>
      <c r="P4" s="3"/>
      <c r="Q4" s="3"/>
      <c r="R4" s="3"/>
      <c r="S4" s="3"/>
      <c r="T4" s="3"/>
    </row>
    <row r="5" spans="1:20" x14ac:dyDescent="0.25">
      <c r="A5" s="5" t="s">
        <v>0</v>
      </c>
      <c r="B5" s="52"/>
      <c r="C5" s="65"/>
      <c r="D5" s="6" t="s">
        <v>1</v>
      </c>
      <c r="E5" s="6" t="s">
        <v>2</v>
      </c>
      <c r="F5" s="6" t="s">
        <v>3</v>
      </c>
      <c r="G5" s="6" t="s">
        <v>4</v>
      </c>
      <c r="H5" s="6" t="s">
        <v>1</v>
      </c>
      <c r="I5" s="6" t="s">
        <v>2</v>
      </c>
      <c r="J5" s="6" t="s">
        <v>3</v>
      </c>
      <c r="K5" s="9" t="s">
        <v>4</v>
      </c>
      <c r="L5" s="9" t="s">
        <v>1</v>
      </c>
      <c r="M5" s="9" t="s">
        <v>2</v>
      </c>
      <c r="N5" s="9" t="s">
        <v>3</v>
      </c>
      <c r="O5" s="3"/>
    </row>
    <row r="6" spans="1:20" ht="15.75" x14ac:dyDescent="0.25">
      <c r="A6" s="7"/>
      <c r="B6" s="15" t="s">
        <v>34</v>
      </c>
      <c r="C6" s="37">
        <v>1724</v>
      </c>
      <c r="D6" s="37">
        <v>138</v>
      </c>
      <c r="E6" s="37">
        <v>552</v>
      </c>
      <c r="F6" s="37">
        <v>1034</v>
      </c>
      <c r="G6" s="37">
        <v>1710</v>
      </c>
      <c r="H6" s="37">
        <v>131</v>
      </c>
      <c r="I6" s="37">
        <v>551</v>
      </c>
      <c r="J6" s="37">
        <v>1028</v>
      </c>
      <c r="K6" s="37">
        <v>14</v>
      </c>
      <c r="L6" s="37">
        <v>7</v>
      </c>
      <c r="M6" s="37">
        <v>1</v>
      </c>
      <c r="N6" s="37">
        <v>6</v>
      </c>
      <c r="O6" s="3"/>
    </row>
    <row r="7" spans="1:20" ht="30" customHeight="1" x14ac:dyDescent="0.25">
      <c r="A7" s="8">
        <v>1</v>
      </c>
      <c r="B7" s="13" t="s">
        <v>35</v>
      </c>
      <c r="C7" s="37">
        <v>1408</v>
      </c>
      <c r="D7" s="36">
        <v>81</v>
      </c>
      <c r="E7" s="36">
        <v>476</v>
      </c>
      <c r="F7" s="36">
        <v>851</v>
      </c>
      <c r="G7" s="37">
        <v>1407</v>
      </c>
      <c r="H7" s="36">
        <v>81</v>
      </c>
      <c r="I7" s="36">
        <v>476</v>
      </c>
      <c r="J7" s="36">
        <v>850</v>
      </c>
      <c r="K7" s="37">
        <v>1</v>
      </c>
      <c r="L7" s="36">
        <v>0</v>
      </c>
      <c r="M7" s="36">
        <v>0</v>
      </c>
      <c r="N7" s="36">
        <v>1</v>
      </c>
      <c r="O7" s="3"/>
    </row>
    <row r="8" spans="1:20" ht="30" customHeight="1" x14ac:dyDescent="0.25">
      <c r="A8" s="8">
        <v>2</v>
      </c>
      <c r="B8" s="13" t="s">
        <v>36</v>
      </c>
      <c r="C8" s="37">
        <v>4</v>
      </c>
      <c r="D8" s="36">
        <v>0</v>
      </c>
      <c r="E8" s="36">
        <v>0</v>
      </c>
      <c r="F8" s="36">
        <v>4</v>
      </c>
      <c r="G8" s="37">
        <v>4</v>
      </c>
      <c r="H8" s="36"/>
      <c r="I8" s="36"/>
      <c r="J8" s="36">
        <v>4</v>
      </c>
      <c r="K8" s="37">
        <v>0</v>
      </c>
      <c r="L8" s="36"/>
      <c r="M8" s="36"/>
      <c r="N8" s="36">
        <v>0</v>
      </c>
      <c r="O8" s="3"/>
    </row>
    <row r="9" spans="1:20" ht="30" customHeight="1" x14ac:dyDescent="0.25">
      <c r="A9" s="8">
        <v>3</v>
      </c>
      <c r="B9" s="13" t="s">
        <v>37</v>
      </c>
      <c r="C9" s="37">
        <v>3</v>
      </c>
      <c r="D9" s="36">
        <v>1</v>
      </c>
      <c r="E9" s="36">
        <v>1</v>
      </c>
      <c r="F9" s="36">
        <v>1</v>
      </c>
      <c r="G9" s="37">
        <v>3</v>
      </c>
      <c r="H9" s="36">
        <v>1</v>
      </c>
      <c r="I9" s="36">
        <v>1</v>
      </c>
      <c r="J9" s="36">
        <v>1</v>
      </c>
      <c r="K9" s="37">
        <v>0</v>
      </c>
      <c r="L9" s="36">
        <v>0</v>
      </c>
      <c r="M9" s="36">
        <v>0</v>
      </c>
      <c r="N9" s="36">
        <v>0</v>
      </c>
      <c r="O9" s="3"/>
    </row>
    <row r="10" spans="1:20" ht="30" customHeight="1" x14ac:dyDescent="0.25">
      <c r="A10" s="8">
        <v>4</v>
      </c>
      <c r="B10" s="13" t="s">
        <v>10</v>
      </c>
      <c r="C10" s="37">
        <v>2</v>
      </c>
      <c r="D10" s="36">
        <v>0</v>
      </c>
      <c r="E10" s="36">
        <v>0</v>
      </c>
      <c r="F10" s="36">
        <v>2</v>
      </c>
      <c r="G10" s="37">
        <v>0</v>
      </c>
      <c r="H10" s="36"/>
      <c r="I10" s="36"/>
      <c r="J10" s="36">
        <v>0</v>
      </c>
      <c r="K10" s="37">
        <v>2</v>
      </c>
      <c r="L10" s="36"/>
      <c r="M10" s="36"/>
      <c r="N10" s="36">
        <v>2</v>
      </c>
      <c r="O10" s="3"/>
    </row>
    <row r="11" spans="1:20" ht="30" customHeight="1" x14ac:dyDescent="0.25">
      <c r="A11" s="8">
        <v>5</v>
      </c>
      <c r="B11" s="13" t="s">
        <v>38</v>
      </c>
      <c r="C11" s="37">
        <v>1</v>
      </c>
      <c r="D11" s="36">
        <v>0</v>
      </c>
      <c r="E11" s="36">
        <v>0</v>
      </c>
      <c r="F11" s="36">
        <v>1</v>
      </c>
      <c r="G11" s="37">
        <v>1</v>
      </c>
      <c r="H11" s="36"/>
      <c r="I11" s="36"/>
      <c r="J11" s="36">
        <v>1</v>
      </c>
      <c r="K11" s="37">
        <v>0</v>
      </c>
      <c r="L11" s="36"/>
      <c r="M11" s="36"/>
      <c r="N11" s="36">
        <v>0</v>
      </c>
      <c r="O11" s="3"/>
    </row>
    <row r="12" spans="1:20" ht="30" customHeight="1" x14ac:dyDescent="0.25">
      <c r="A12" s="8">
        <v>6</v>
      </c>
      <c r="B12" s="13" t="s">
        <v>39</v>
      </c>
      <c r="C12" s="37">
        <v>38</v>
      </c>
      <c r="D12" s="36">
        <v>2</v>
      </c>
      <c r="E12" s="36">
        <v>6</v>
      </c>
      <c r="F12" s="36">
        <v>30</v>
      </c>
      <c r="G12" s="37">
        <v>38</v>
      </c>
      <c r="H12" s="36">
        <v>2</v>
      </c>
      <c r="I12" s="36">
        <v>6</v>
      </c>
      <c r="J12" s="36">
        <v>30</v>
      </c>
      <c r="K12" s="37">
        <v>0</v>
      </c>
      <c r="L12" s="36">
        <v>0</v>
      </c>
      <c r="M12" s="36">
        <v>0</v>
      </c>
      <c r="N12" s="36">
        <v>0</v>
      </c>
      <c r="O12" s="3"/>
    </row>
    <row r="13" spans="1:20" ht="30" customHeight="1" x14ac:dyDescent="0.25">
      <c r="A13" s="8">
        <v>7</v>
      </c>
      <c r="B13" s="13" t="s">
        <v>43</v>
      </c>
      <c r="C13" s="37">
        <v>1</v>
      </c>
      <c r="D13" s="36">
        <v>0</v>
      </c>
      <c r="E13" s="36">
        <v>1</v>
      </c>
      <c r="F13" s="36">
        <v>0</v>
      </c>
      <c r="G13" s="37">
        <v>1</v>
      </c>
      <c r="H13" s="36"/>
      <c r="I13" s="36">
        <v>1</v>
      </c>
      <c r="J13" s="36"/>
      <c r="K13" s="37">
        <v>0</v>
      </c>
      <c r="L13" s="36"/>
      <c r="M13" s="36">
        <v>0</v>
      </c>
      <c r="N13" s="36"/>
      <c r="O13" s="3"/>
    </row>
    <row r="14" spans="1:20" ht="30" customHeight="1" x14ac:dyDescent="0.25">
      <c r="A14" s="8">
        <v>8</v>
      </c>
      <c r="B14" s="13" t="s">
        <v>40</v>
      </c>
      <c r="C14" s="37">
        <v>2</v>
      </c>
      <c r="D14" s="36">
        <v>0</v>
      </c>
      <c r="E14" s="36">
        <v>0</v>
      </c>
      <c r="F14" s="36">
        <v>2</v>
      </c>
      <c r="G14" s="37">
        <v>2</v>
      </c>
      <c r="H14" s="36"/>
      <c r="I14" s="36"/>
      <c r="J14" s="36">
        <v>2</v>
      </c>
      <c r="K14" s="37">
        <v>0</v>
      </c>
      <c r="L14" s="36"/>
      <c r="M14" s="36"/>
      <c r="N14" s="36">
        <v>0</v>
      </c>
      <c r="O14" s="3"/>
    </row>
    <row r="15" spans="1:20" ht="30" customHeight="1" x14ac:dyDescent="0.25">
      <c r="A15" s="8">
        <v>9</v>
      </c>
      <c r="B15" s="13" t="s">
        <v>13</v>
      </c>
      <c r="C15" s="37">
        <v>10</v>
      </c>
      <c r="D15" s="36">
        <v>0</v>
      </c>
      <c r="E15" s="36">
        <v>1</v>
      </c>
      <c r="F15" s="36">
        <v>9</v>
      </c>
      <c r="G15" s="37">
        <v>10</v>
      </c>
      <c r="H15" s="36"/>
      <c r="I15" s="36">
        <v>1</v>
      </c>
      <c r="J15" s="36">
        <v>9</v>
      </c>
      <c r="K15" s="37">
        <v>0</v>
      </c>
      <c r="L15" s="36"/>
      <c r="M15" s="36">
        <v>0</v>
      </c>
      <c r="N15" s="36">
        <v>0</v>
      </c>
      <c r="O15" s="3"/>
    </row>
    <row r="16" spans="1:20" ht="30" customHeight="1" x14ac:dyDescent="0.25">
      <c r="A16" s="8">
        <v>10</v>
      </c>
      <c r="B16" s="13" t="s">
        <v>15</v>
      </c>
      <c r="C16" s="37">
        <v>28</v>
      </c>
      <c r="D16" s="36">
        <v>1</v>
      </c>
      <c r="E16" s="36">
        <v>7</v>
      </c>
      <c r="F16" s="36">
        <v>20</v>
      </c>
      <c r="G16" s="37">
        <v>28</v>
      </c>
      <c r="H16" s="36">
        <v>1</v>
      </c>
      <c r="I16" s="36">
        <v>7</v>
      </c>
      <c r="J16" s="36">
        <v>20</v>
      </c>
      <c r="K16" s="37">
        <v>0</v>
      </c>
      <c r="L16" s="36">
        <v>0</v>
      </c>
      <c r="M16" s="36">
        <v>0</v>
      </c>
      <c r="N16" s="36">
        <v>0</v>
      </c>
      <c r="O16" s="3"/>
    </row>
    <row r="17" spans="1:15" ht="24" customHeight="1" x14ac:dyDescent="0.25">
      <c r="A17" s="8">
        <v>11</v>
      </c>
      <c r="B17" s="13" t="s">
        <v>41</v>
      </c>
      <c r="C17" s="37">
        <v>227</v>
      </c>
      <c r="D17" s="36">
        <v>53</v>
      </c>
      <c r="E17" s="36">
        <v>60</v>
      </c>
      <c r="F17" s="36">
        <v>114</v>
      </c>
      <c r="G17" s="37">
        <v>216</v>
      </c>
      <c r="H17" s="36">
        <v>46</v>
      </c>
      <c r="I17" s="36">
        <v>59</v>
      </c>
      <c r="J17" s="36">
        <v>111</v>
      </c>
      <c r="K17" s="37">
        <v>11</v>
      </c>
      <c r="L17" s="36">
        <v>7</v>
      </c>
      <c r="M17" s="36">
        <v>1</v>
      </c>
      <c r="N17" s="36">
        <v>3</v>
      </c>
      <c r="O17" s="3"/>
    </row>
    <row r="18" spans="1:1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5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5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5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5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5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5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5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5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5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1:15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5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5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5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1:15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</row>
    <row r="178" spans="1:15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1:15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1:15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1:15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1:15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1:15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1:15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1:15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1:15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1:15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1:15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1:15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1:15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1:15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1:15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1:15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1:15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1:15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1:15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1:15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1:15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1:15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1:15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1:15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1:15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5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1:15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</row>
    <row r="205" spans="1:15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1:15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5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5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1:15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1:15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spans="1:15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1:15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1:15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1:15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1:15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1:15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1:15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</row>
    <row r="218" spans="1:15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</row>
    <row r="219" spans="1:15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1:15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spans="1:15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</row>
    <row r="222" spans="1:15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</row>
    <row r="223" spans="1:15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</row>
    <row r="224" spans="1:15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</row>
    <row r="225" spans="1:15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</row>
    <row r="226" spans="1:15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</row>
    <row r="227" spans="1:15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</row>
    <row r="228" spans="1:15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</row>
    <row r="229" spans="1:15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</row>
    <row r="230" spans="1:15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</row>
    <row r="231" spans="1:15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</row>
    <row r="232" spans="1:15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</row>
    <row r="233" spans="1:15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</row>
    <row r="234" spans="1:15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</row>
    <row r="235" spans="1:15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</row>
    <row r="236" spans="1:15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</row>
    <row r="237" spans="1:15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</row>
    <row r="238" spans="1:15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</row>
    <row r="239" spans="1:15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</row>
    <row r="240" spans="1:15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</row>
    <row r="241" spans="1:15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</row>
    <row r="242" spans="1:15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</row>
    <row r="243" spans="1:15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</row>
    <row r="244" spans="1:15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</row>
    <row r="245" spans="1:15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</row>
    <row r="246" spans="1:15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</row>
    <row r="247" spans="1:15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</row>
    <row r="248" spans="1:15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</row>
    <row r="249" spans="1:15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</row>
    <row r="250" spans="1:15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</row>
    <row r="251" spans="1:15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</row>
    <row r="252" spans="1:15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</row>
    <row r="253" spans="1:15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</row>
    <row r="254" spans="1:15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</row>
    <row r="255" spans="1:15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</row>
    <row r="256" spans="1:15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</row>
    <row r="257" spans="1:15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</row>
    <row r="258" spans="1:15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</row>
    <row r="259" spans="1:15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</row>
  </sheetData>
  <mergeCells count="9">
    <mergeCell ref="B1:B5"/>
    <mergeCell ref="C1:N1"/>
    <mergeCell ref="C2:F2"/>
    <mergeCell ref="G2:J2"/>
    <mergeCell ref="K2:N2"/>
    <mergeCell ref="C3:C5"/>
    <mergeCell ref="D3:F3"/>
    <mergeCell ref="G3:J3"/>
    <mergeCell ref="K3:N3"/>
  </mergeCells>
  <pageMargins left="0.70866141732283472" right="0.70866141732283472" top="0.74803149606299213" bottom="0.74803149606299213" header="0.31496062992125984" footer="0.31496062992125984"/>
  <pageSetup paperSize="9"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August!Print_Area</vt:lpstr>
      <vt:lpstr>January!Print_Area</vt:lpstr>
      <vt:lpstr>June!Print_Area</vt:lpstr>
      <vt:lpstr>March!Print_Area</vt:lpstr>
      <vt:lpstr>May!Print_Area</vt:lpstr>
      <vt:lpstr>November!Print_Area</vt:lpstr>
      <vt:lpstr>October!Print_Area</vt:lpstr>
      <vt:lpstr>September!Print_Area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Yanitsa Ryapova</dc:creator>
  <cp:lastModifiedBy>Diana Taneva</cp:lastModifiedBy>
  <cp:lastPrinted>2021-12-07T11:59:00Z</cp:lastPrinted>
  <dcterms:created xsi:type="dcterms:W3CDTF">2017-03-10T13:39:19Z</dcterms:created>
  <dcterms:modified xsi:type="dcterms:W3CDTF">2022-02-01T09:54:57Z</dcterms:modified>
</cp:coreProperties>
</file>