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330" activeTab="11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definedNames>
    <definedName name="_xlnm._FilterDatabase" localSheetId="0" hidden="1">January!$A$6:$T$6</definedName>
    <definedName name="_xlnm.Print_Area" localSheetId="11">December!$A$1:$N$21</definedName>
    <definedName name="_xlnm.Print_Area" localSheetId="0">January!$A$1:$N$10</definedName>
    <definedName name="_xlnm.Print_Area" localSheetId="5">June!$A$1:$N$19</definedName>
    <definedName name="_xlnm.Print_Area" localSheetId="4">May!$A$1:$N$19</definedName>
    <definedName name="_xlnm.Print_Area" localSheetId="9">October!$A$1:$N$21</definedName>
  </definedNames>
  <calcPr calcId="145621"/>
</workbook>
</file>

<file path=xl/calcChain.xml><?xml version="1.0" encoding="utf-8"?>
<calcChain xmlns="http://schemas.openxmlformats.org/spreadsheetml/2006/main">
  <c r="G20" i="9" l="1"/>
  <c r="F20" i="9"/>
  <c r="E20" i="9"/>
  <c r="D20" i="9"/>
  <c r="C20" i="9"/>
  <c r="G19" i="9"/>
  <c r="F19" i="9"/>
  <c r="E19" i="9"/>
  <c r="D19" i="9"/>
  <c r="C19" i="9"/>
  <c r="G18" i="9"/>
  <c r="F18" i="9"/>
  <c r="E18" i="9"/>
  <c r="D18" i="9"/>
  <c r="C18" i="9"/>
  <c r="G17" i="9"/>
  <c r="F17" i="9"/>
  <c r="C17" i="9" s="1"/>
  <c r="E17" i="9"/>
  <c r="D17" i="9"/>
  <c r="G16" i="9"/>
  <c r="F16" i="9"/>
  <c r="E16" i="9"/>
  <c r="C16" i="9" s="1"/>
  <c r="D16" i="9"/>
  <c r="G15" i="9"/>
  <c r="F15" i="9"/>
  <c r="E15" i="9"/>
  <c r="D15" i="9"/>
  <c r="C15" i="9" s="1"/>
  <c r="G14" i="9"/>
  <c r="F14" i="9"/>
  <c r="E14" i="9"/>
  <c r="D14" i="9"/>
  <c r="C14" i="9"/>
  <c r="G12" i="9"/>
  <c r="F12" i="9"/>
  <c r="E12" i="9"/>
  <c r="D12" i="9"/>
  <c r="C12" i="9"/>
  <c r="G11" i="9"/>
  <c r="F11" i="9"/>
  <c r="E11" i="9"/>
  <c r="D11" i="9"/>
  <c r="C11" i="9"/>
  <c r="G10" i="9"/>
  <c r="F10" i="9"/>
  <c r="C10" i="9" s="1"/>
  <c r="E10" i="9"/>
  <c r="D10" i="9"/>
  <c r="G9" i="9"/>
  <c r="F9" i="9"/>
  <c r="E9" i="9"/>
  <c r="C9" i="9" s="1"/>
  <c r="D9" i="9"/>
  <c r="G8" i="9"/>
  <c r="F8" i="9"/>
  <c r="E8" i="9"/>
  <c r="D8" i="9"/>
  <c r="C8" i="9" s="1"/>
  <c r="G7" i="9"/>
  <c r="F7" i="9"/>
  <c r="E7" i="9"/>
  <c r="D7" i="9"/>
  <c r="C7" i="9"/>
  <c r="N6" i="9"/>
  <c r="M6" i="9"/>
  <c r="L6" i="9"/>
  <c r="K6" i="9"/>
  <c r="J6" i="9"/>
  <c r="F6" i="9" s="1"/>
  <c r="I6" i="9"/>
  <c r="G6" i="9" s="1"/>
  <c r="H6" i="9"/>
  <c r="D6" i="9"/>
  <c r="E6" i="9" l="1"/>
  <c r="C6" i="9" s="1"/>
  <c r="G19" i="8"/>
  <c r="F19" i="8"/>
  <c r="E19" i="8"/>
  <c r="D19" i="8"/>
  <c r="C19" i="8" s="1"/>
  <c r="G18" i="8"/>
  <c r="F18" i="8"/>
  <c r="E18" i="8"/>
  <c r="D18" i="8"/>
  <c r="C18" i="8"/>
  <c r="G17" i="8"/>
  <c r="F17" i="8"/>
  <c r="C17" i="8" s="1"/>
  <c r="E17" i="8"/>
  <c r="D17" i="8"/>
  <c r="G16" i="8"/>
  <c r="F16" i="8"/>
  <c r="E16" i="8"/>
  <c r="D16" i="8"/>
  <c r="C16" i="8" s="1"/>
  <c r="G15" i="8"/>
  <c r="F15" i="8"/>
  <c r="E15" i="8"/>
  <c r="D15" i="8"/>
  <c r="C15" i="8" s="1"/>
  <c r="G14" i="8"/>
  <c r="F14" i="8"/>
  <c r="E14" i="8"/>
  <c r="D14" i="8"/>
  <c r="C14" i="8" s="1"/>
  <c r="G13" i="8"/>
  <c r="F13" i="8"/>
  <c r="E13" i="8"/>
  <c r="D13" i="8"/>
  <c r="C13" i="8"/>
  <c r="G12" i="8"/>
  <c r="F12" i="8"/>
  <c r="E12" i="8"/>
  <c r="D12" i="8"/>
  <c r="C12" i="8"/>
  <c r="G11" i="8"/>
  <c r="F11" i="8"/>
  <c r="C11" i="8" s="1"/>
  <c r="E11" i="8"/>
  <c r="D11" i="8"/>
  <c r="G10" i="8"/>
  <c r="F10" i="8"/>
  <c r="E10" i="8"/>
  <c r="C10" i="8" s="1"/>
  <c r="D10" i="8"/>
  <c r="G9" i="8"/>
  <c r="F9" i="8"/>
  <c r="E9" i="8"/>
  <c r="D9" i="8"/>
  <c r="C9" i="8" s="1"/>
  <c r="G8" i="8"/>
  <c r="F8" i="8"/>
  <c r="E8" i="8"/>
  <c r="D8" i="8"/>
  <c r="C8" i="8" s="1"/>
  <c r="G7" i="8"/>
  <c r="F7" i="8"/>
  <c r="E7" i="8"/>
  <c r="D7" i="8"/>
  <c r="C7" i="8"/>
  <c r="N6" i="8"/>
  <c r="K6" i="8" s="1"/>
  <c r="M6" i="8"/>
  <c r="L6" i="8"/>
  <c r="J6" i="8"/>
  <c r="F6" i="8" s="1"/>
  <c r="I6" i="8"/>
  <c r="E6" i="8" s="1"/>
  <c r="H6" i="8"/>
  <c r="G6" i="8" s="1"/>
  <c r="D6" i="8" l="1"/>
  <c r="C6" i="8" s="1"/>
  <c r="K18" i="5" l="1"/>
  <c r="G18" i="5"/>
  <c r="F18" i="5"/>
  <c r="E18" i="5"/>
  <c r="D18" i="5"/>
  <c r="C18" i="5" s="1"/>
  <c r="K17" i="5"/>
  <c r="G17" i="5"/>
  <c r="F17" i="5"/>
  <c r="E17" i="5"/>
  <c r="D17" i="5"/>
  <c r="C17" i="5" s="1"/>
  <c r="K16" i="5"/>
  <c r="G16" i="5"/>
  <c r="F16" i="5"/>
  <c r="E16" i="5"/>
  <c r="D16" i="5"/>
  <c r="C16" i="5" s="1"/>
  <c r="K15" i="5"/>
  <c r="G15" i="5"/>
  <c r="F15" i="5"/>
  <c r="E15" i="5"/>
  <c r="D15" i="5"/>
  <c r="C15" i="5" s="1"/>
  <c r="K14" i="5"/>
  <c r="G14" i="5"/>
  <c r="F14" i="5"/>
  <c r="E14" i="5"/>
  <c r="D14" i="5"/>
  <c r="C14" i="5" s="1"/>
  <c r="K13" i="5"/>
  <c r="G13" i="5"/>
  <c r="F13" i="5"/>
  <c r="E13" i="5"/>
  <c r="D13" i="5"/>
  <c r="C13" i="5" s="1"/>
  <c r="K12" i="5"/>
  <c r="G12" i="5"/>
  <c r="F12" i="5"/>
  <c r="E12" i="5"/>
  <c r="D12" i="5"/>
  <c r="C12" i="5" s="1"/>
  <c r="K11" i="5"/>
  <c r="G11" i="5"/>
  <c r="F11" i="5"/>
  <c r="E11" i="5"/>
  <c r="D11" i="5"/>
  <c r="C11" i="5" s="1"/>
  <c r="K10" i="5"/>
  <c r="G10" i="5"/>
  <c r="F10" i="5"/>
  <c r="E10" i="5"/>
  <c r="D10" i="5"/>
  <c r="C10" i="5" s="1"/>
  <c r="K9" i="5"/>
  <c r="G9" i="5"/>
  <c r="F9" i="5"/>
  <c r="E9" i="5"/>
  <c r="D9" i="5"/>
  <c r="C9" i="5" s="1"/>
  <c r="K8" i="5"/>
  <c r="G8" i="5"/>
  <c r="F8" i="5"/>
  <c r="E8" i="5"/>
  <c r="D8" i="5"/>
  <c r="C8" i="5" s="1"/>
  <c r="K7" i="5"/>
  <c r="G7" i="5"/>
  <c r="F7" i="5"/>
  <c r="E7" i="5"/>
  <c r="D7" i="5"/>
  <c r="C7" i="5" s="1"/>
  <c r="N6" i="5"/>
  <c r="K6" i="5" s="1"/>
  <c r="M6" i="5"/>
  <c r="L6" i="5"/>
  <c r="J6" i="5"/>
  <c r="F6" i="5" s="1"/>
  <c r="I6" i="5"/>
  <c r="H6" i="5"/>
  <c r="G6" i="5" s="1"/>
  <c r="E6" i="5"/>
  <c r="D6" i="5"/>
  <c r="C6" i="5" l="1"/>
  <c r="K12" i="3" l="1"/>
  <c r="G12" i="3"/>
  <c r="C12" i="3" s="1"/>
  <c r="F12" i="3"/>
  <c r="E12" i="3"/>
  <c r="D12" i="3"/>
  <c r="K11" i="3"/>
  <c r="G11" i="3"/>
  <c r="C11" i="3" s="1"/>
  <c r="F11" i="3"/>
  <c r="E11" i="3"/>
  <c r="D11" i="3"/>
  <c r="K10" i="3"/>
  <c r="G10" i="3"/>
  <c r="C10" i="3" s="1"/>
  <c r="F10" i="3"/>
  <c r="E10" i="3"/>
  <c r="D10" i="3"/>
  <c r="K9" i="3"/>
  <c r="G9" i="3"/>
  <c r="C9" i="3" s="1"/>
  <c r="F9" i="3"/>
  <c r="E9" i="3"/>
  <c r="D9" i="3"/>
  <c r="K8" i="3"/>
  <c r="G8" i="3"/>
  <c r="C8" i="3" s="1"/>
  <c r="F8" i="3"/>
  <c r="E8" i="3"/>
  <c r="D8" i="3"/>
  <c r="K7" i="3"/>
  <c r="G7" i="3"/>
  <c r="C7" i="3" s="1"/>
  <c r="F7" i="3"/>
  <c r="E7" i="3"/>
  <c r="D7" i="3"/>
  <c r="K6" i="3"/>
  <c r="G6" i="3"/>
  <c r="F6" i="3"/>
  <c r="E6" i="3"/>
  <c r="C6" i="3" s="1"/>
  <c r="D6" i="3"/>
  <c r="G10" i="2" l="1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<sst xmlns="http://schemas.openxmlformats.org/spreadsheetml/2006/main" count="410" uniqueCount="41">
  <si>
    <t>№</t>
  </si>
  <si>
    <t>0-13</t>
  </si>
  <si>
    <t>14-15</t>
  </si>
  <si>
    <t>16-17</t>
  </si>
  <si>
    <t>Total</t>
  </si>
  <si>
    <t>Country of origin</t>
  </si>
  <si>
    <t>Total number</t>
  </si>
  <si>
    <t>Age</t>
  </si>
  <si>
    <t>Male</t>
  </si>
  <si>
    <t>Female</t>
  </si>
  <si>
    <t>SYRIA</t>
  </si>
  <si>
    <t>PAKISTAN</t>
  </si>
  <si>
    <t>TOTAL</t>
  </si>
  <si>
    <t>AFGHANISTAN</t>
  </si>
  <si>
    <t>IRAQ</t>
  </si>
  <si>
    <t>Number of applications made by unaccompanied minors in the period 01/01/2022 - 31/01/2022</t>
  </si>
  <si>
    <t>Total:</t>
  </si>
  <si>
    <t>Number of applications made by unaccompanied minors in the period 01/01/2022 - 28/02/2022</t>
  </si>
  <si>
    <t>ERITREA</t>
  </si>
  <si>
    <t>STATELESS</t>
  </si>
  <si>
    <t>Number of applications made by unaccompanied minors in the period 01/01/2022 - 31/03/2022</t>
  </si>
  <si>
    <t>TOTAL:</t>
  </si>
  <si>
    <t>UKRAINE</t>
  </si>
  <si>
    <t>ALGERIA</t>
  </si>
  <si>
    <t>EGYPT</t>
  </si>
  <si>
    <t>MOROCCO</t>
  </si>
  <si>
    <t>TUNISIA</t>
  </si>
  <si>
    <t>Number of applications made by unaccompanied minors in the period 01/01/2022 - 30/04/2022</t>
  </si>
  <si>
    <t>LIBYA</t>
  </si>
  <si>
    <t>Number of applications made by unaccompanied minors in the period 01/01/2022 - 31/05/2022</t>
  </si>
  <si>
    <t>ОБЩО</t>
  </si>
  <si>
    <t>SOMALIA</t>
  </si>
  <si>
    <t>Number of applications made by unaccompanied minors in the period 01/01/2022 - 30/06/2022</t>
  </si>
  <si>
    <t>Number of applications made by unaccompanied minors in the period 01/01/2022 - 31/07/2022</t>
  </si>
  <si>
    <t>Number of applications made by unaccompanied minors in the period 01/01/2022 - 31/08/2022</t>
  </si>
  <si>
    <t>IRAN</t>
  </si>
  <si>
    <t>Number of applications made by unaccompanied minors in the period 01/01/2022 - 30/09/2022</t>
  </si>
  <si>
    <t>YEMEN</t>
  </si>
  <si>
    <t>Number of applications made by unaccompanied minors in the period 01/01/2022 - 31/10/2022</t>
  </si>
  <si>
    <t>Number of applications made by unaccompanied minors in the period 01/01/2022 - 30/11/2022</t>
  </si>
  <si>
    <t>Number of applications made by unaccompanied minors in the period 01/01/2022 - 31/12/2022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</si>
</sst>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0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2" borderId="10" xfId="4" applyFont="1" applyFill="1" applyBorder="1" applyAlignment="1">
      <alignment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wrapText="1"/>
    </xf>
    <xf numFmtId="0" fontId="0" fillId="0" borderId="5" xfId="0" applyBorder="1"/>
    <xf numFmtId="0" fontId="0" fillId="2" borderId="19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2" borderId="6" xfId="4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2" borderId="23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" xfId="4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right" wrapText="1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0" fillId="2" borderId="23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5" xfId="0" applyFill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1"/>
    <cellStyle name="Normal 3 2" xfId="4"/>
    <cellStyle name="Normal 4" xfId="3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zoomScaleNormal="100" workbookViewId="0">
      <selection activeCell="F19" sqref="F19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15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10"/>
      <c r="E4" s="11"/>
      <c r="F4" s="11"/>
      <c r="G4" s="10"/>
      <c r="H4" s="11"/>
      <c r="I4" s="11"/>
      <c r="J4" s="1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3" t="s">
        <v>12</v>
      </c>
      <c r="C6" s="15">
        <v>246</v>
      </c>
      <c r="D6" s="15">
        <f>SUM(H6,L6)</f>
        <v>32</v>
      </c>
      <c r="E6" s="15">
        <f t="shared" ref="E6:F10" si="0">SUM(I6,M6)</f>
        <v>74</v>
      </c>
      <c r="F6" s="15">
        <f t="shared" si="0"/>
        <v>140</v>
      </c>
      <c r="G6" s="15">
        <f>SUM(H6:J6)</f>
        <v>243</v>
      </c>
      <c r="H6" s="18">
        <f>SUM(H7:H10)</f>
        <v>31</v>
      </c>
      <c r="I6" s="18">
        <f t="shared" ref="I6:J6" si="1">SUM(I7:I10)</f>
        <v>73</v>
      </c>
      <c r="J6" s="18">
        <f t="shared" si="1"/>
        <v>139</v>
      </c>
      <c r="K6" s="15">
        <v>3</v>
      </c>
      <c r="L6" s="15">
        <v>1</v>
      </c>
      <c r="M6" s="15">
        <v>1</v>
      </c>
      <c r="N6" s="15">
        <v>1</v>
      </c>
      <c r="O6" s="3"/>
    </row>
    <row r="7" spans="1:20" ht="30" customHeight="1" x14ac:dyDescent="0.25">
      <c r="A7" s="8">
        <v>1</v>
      </c>
      <c r="B7" s="12" t="s">
        <v>13</v>
      </c>
      <c r="C7" s="15">
        <v>196</v>
      </c>
      <c r="D7" s="14">
        <f t="shared" ref="D7:D10" si="2">SUM(H7,L7)</f>
        <v>19</v>
      </c>
      <c r="E7" s="14">
        <f t="shared" si="0"/>
        <v>56</v>
      </c>
      <c r="F7" s="14">
        <f t="shared" si="0"/>
        <v>121</v>
      </c>
      <c r="G7" s="15">
        <f t="shared" ref="G7:G10" si="3">SUM(H7:J7)</f>
        <v>196</v>
      </c>
      <c r="H7" s="19">
        <v>19</v>
      </c>
      <c r="I7" s="19">
        <v>56</v>
      </c>
      <c r="J7" s="19">
        <v>121</v>
      </c>
      <c r="K7" s="20">
        <v>0</v>
      </c>
      <c r="L7" s="14">
        <v>0</v>
      </c>
      <c r="M7" s="14">
        <v>0</v>
      </c>
      <c r="N7" s="14">
        <v>0</v>
      </c>
      <c r="O7" s="3"/>
    </row>
    <row r="8" spans="1:20" ht="30" customHeight="1" x14ac:dyDescent="0.25">
      <c r="A8" s="8">
        <v>2</v>
      </c>
      <c r="B8" s="12" t="s">
        <v>14</v>
      </c>
      <c r="C8" s="15">
        <v>1</v>
      </c>
      <c r="D8" s="14">
        <f t="shared" si="2"/>
        <v>0</v>
      </c>
      <c r="E8" s="14">
        <f t="shared" si="0"/>
        <v>1</v>
      </c>
      <c r="F8" s="14">
        <f t="shared" si="0"/>
        <v>0</v>
      </c>
      <c r="G8" s="15">
        <f t="shared" si="3"/>
        <v>1</v>
      </c>
      <c r="H8" s="19"/>
      <c r="I8" s="19">
        <v>1</v>
      </c>
      <c r="J8" s="19"/>
      <c r="K8" s="20">
        <v>0</v>
      </c>
      <c r="L8" s="14"/>
      <c r="M8" s="14">
        <v>0</v>
      </c>
      <c r="N8" s="14"/>
      <c r="O8" s="3"/>
    </row>
    <row r="9" spans="1:20" ht="30" customHeight="1" x14ac:dyDescent="0.25">
      <c r="A9" s="8">
        <v>3</v>
      </c>
      <c r="B9" s="12" t="s">
        <v>11</v>
      </c>
      <c r="C9" s="15">
        <v>1</v>
      </c>
      <c r="D9" s="14">
        <f t="shared" si="2"/>
        <v>0</v>
      </c>
      <c r="E9" s="14">
        <f t="shared" si="0"/>
        <v>0</v>
      </c>
      <c r="F9" s="14">
        <f t="shared" si="0"/>
        <v>1</v>
      </c>
      <c r="G9" s="15">
        <f t="shared" si="3"/>
        <v>1</v>
      </c>
      <c r="H9" s="19"/>
      <c r="I9" s="19"/>
      <c r="J9" s="19">
        <v>1</v>
      </c>
      <c r="K9" s="20">
        <v>0</v>
      </c>
      <c r="L9" s="14"/>
      <c r="M9" s="14"/>
      <c r="N9" s="14">
        <v>0</v>
      </c>
      <c r="O9" s="3"/>
    </row>
    <row r="10" spans="1:20" ht="30" customHeight="1" x14ac:dyDescent="0.25">
      <c r="A10" s="8">
        <v>4</v>
      </c>
      <c r="B10" s="12" t="s">
        <v>10</v>
      </c>
      <c r="C10" s="15">
        <v>45</v>
      </c>
      <c r="D10" s="14">
        <f t="shared" si="2"/>
        <v>13</v>
      </c>
      <c r="E10" s="14">
        <f t="shared" si="0"/>
        <v>17</v>
      </c>
      <c r="F10" s="14">
        <f t="shared" si="0"/>
        <v>18</v>
      </c>
      <c r="G10" s="15">
        <f t="shared" si="3"/>
        <v>45</v>
      </c>
      <c r="H10" s="19">
        <v>12</v>
      </c>
      <c r="I10" s="19">
        <v>16</v>
      </c>
      <c r="J10" s="19">
        <v>17</v>
      </c>
      <c r="K10" s="20">
        <v>3</v>
      </c>
      <c r="L10" s="14">
        <v>1</v>
      </c>
      <c r="M10" s="14">
        <v>1</v>
      </c>
      <c r="N10" s="14">
        <v>1</v>
      </c>
      <c r="O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zoomScaleNormal="100"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38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57"/>
      <c r="E4" s="58"/>
      <c r="F4" s="58"/>
      <c r="G4" s="57"/>
      <c r="H4" s="58"/>
      <c r="I4" s="58"/>
      <c r="J4" s="58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65">
        <v>2792</v>
      </c>
      <c r="D6" s="65">
        <v>341</v>
      </c>
      <c r="E6" s="65">
        <v>967</v>
      </c>
      <c r="F6" s="65">
        <v>1484</v>
      </c>
      <c r="G6" s="65">
        <v>2730</v>
      </c>
      <c r="H6" s="65">
        <v>322</v>
      </c>
      <c r="I6" s="65">
        <v>949</v>
      </c>
      <c r="J6" s="65">
        <v>1459</v>
      </c>
      <c r="K6" s="65">
        <v>62</v>
      </c>
      <c r="L6" s="65">
        <v>19</v>
      </c>
      <c r="M6" s="65">
        <v>18</v>
      </c>
      <c r="N6" s="65">
        <v>25</v>
      </c>
      <c r="O6" s="3"/>
    </row>
    <row r="7" spans="1:20" ht="30" customHeight="1" x14ac:dyDescent="0.25">
      <c r="A7" s="59">
        <v>1</v>
      </c>
      <c r="B7" s="32" t="s">
        <v>23</v>
      </c>
      <c r="C7" s="65">
        <v>1</v>
      </c>
      <c r="D7" s="67">
        <v>0</v>
      </c>
      <c r="E7" s="67">
        <v>0</v>
      </c>
      <c r="F7" s="67">
        <v>1</v>
      </c>
      <c r="G7" s="65">
        <v>1</v>
      </c>
      <c r="H7" s="66">
        <v>0</v>
      </c>
      <c r="I7" s="66">
        <v>0</v>
      </c>
      <c r="J7" s="66">
        <v>1</v>
      </c>
      <c r="K7" s="65">
        <v>0</v>
      </c>
      <c r="L7" s="66">
        <v>0</v>
      </c>
      <c r="M7" s="66">
        <v>0</v>
      </c>
      <c r="N7" s="66">
        <v>0</v>
      </c>
      <c r="O7" s="3"/>
    </row>
    <row r="8" spans="1:20" ht="30" customHeight="1" x14ac:dyDescent="0.25">
      <c r="A8" s="59">
        <v>2</v>
      </c>
      <c r="B8" s="32" t="s">
        <v>13</v>
      </c>
      <c r="C8" s="65">
        <v>1497</v>
      </c>
      <c r="D8" s="67">
        <v>98</v>
      </c>
      <c r="E8" s="67">
        <v>611</v>
      </c>
      <c r="F8" s="67">
        <v>788</v>
      </c>
      <c r="G8" s="65">
        <v>1497</v>
      </c>
      <c r="H8" s="66">
        <v>98</v>
      </c>
      <c r="I8" s="66">
        <v>611</v>
      </c>
      <c r="J8" s="66">
        <v>788</v>
      </c>
      <c r="K8" s="65">
        <v>0</v>
      </c>
      <c r="L8" s="66">
        <v>0</v>
      </c>
      <c r="M8" s="66">
        <v>0</v>
      </c>
      <c r="N8" s="66">
        <v>0</v>
      </c>
      <c r="O8" s="3"/>
    </row>
    <row r="9" spans="1:20" ht="30" customHeight="1" x14ac:dyDescent="0.25">
      <c r="A9" s="59">
        <v>3</v>
      </c>
      <c r="B9" s="32" t="s">
        <v>19</v>
      </c>
      <c r="C9" s="65">
        <v>7</v>
      </c>
      <c r="D9" s="67">
        <v>0</v>
      </c>
      <c r="E9" s="67">
        <v>1</v>
      </c>
      <c r="F9" s="67">
        <v>6</v>
      </c>
      <c r="G9" s="65">
        <v>7</v>
      </c>
      <c r="H9" s="66">
        <v>0</v>
      </c>
      <c r="I9" s="66">
        <v>1</v>
      </c>
      <c r="J9" s="66">
        <v>6</v>
      </c>
      <c r="K9" s="65">
        <v>0</v>
      </c>
      <c r="L9" s="66">
        <v>0</v>
      </c>
      <c r="M9" s="66">
        <v>0</v>
      </c>
      <c r="N9" s="66">
        <v>0</v>
      </c>
      <c r="O9" s="3"/>
    </row>
    <row r="10" spans="1:20" ht="30" customHeight="1" x14ac:dyDescent="0.25">
      <c r="A10" s="59">
        <v>4</v>
      </c>
      <c r="B10" s="32" t="s">
        <v>24</v>
      </c>
      <c r="C10" s="65">
        <v>23</v>
      </c>
      <c r="D10" s="67">
        <v>0</v>
      </c>
      <c r="E10" s="67">
        <v>2</v>
      </c>
      <c r="F10" s="67">
        <v>21</v>
      </c>
      <c r="G10" s="65">
        <v>23</v>
      </c>
      <c r="H10" s="66">
        <v>0</v>
      </c>
      <c r="I10" s="66">
        <v>2</v>
      </c>
      <c r="J10" s="66">
        <v>21</v>
      </c>
      <c r="K10" s="65">
        <v>0</v>
      </c>
      <c r="L10" s="66">
        <v>0</v>
      </c>
      <c r="M10" s="66">
        <v>0</v>
      </c>
      <c r="N10" s="66">
        <v>0</v>
      </c>
      <c r="O10" s="3"/>
    </row>
    <row r="11" spans="1:20" ht="30" customHeight="1" x14ac:dyDescent="0.25">
      <c r="A11" s="59">
        <v>5</v>
      </c>
      <c r="B11" s="32" t="s">
        <v>18</v>
      </c>
      <c r="C11" s="65">
        <v>1</v>
      </c>
      <c r="D11" s="67">
        <v>0</v>
      </c>
      <c r="E11" s="67">
        <v>0</v>
      </c>
      <c r="F11" s="67">
        <v>1</v>
      </c>
      <c r="G11" s="65">
        <v>0</v>
      </c>
      <c r="H11" s="66">
        <v>0</v>
      </c>
      <c r="I11" s="66">
        <v>0</v>
      </c>
      <c r="J11" s="66">
        <v>0</v>
      </c>
      <c r="K11" s="65">
        <v>1</v>
      </c>
      <c r="L11" s="66">
        <v>0</v>
      </c>
      <c r="M11" s="66">
        <v>0</v>
      </c>
      <c r="N11" s="66">
        <v>1</v>
      </c>
      <c r="O11" s="3"/>
    </row>
    <row r="12" spans="1:20" ht="30" customHeight="1" x14ac:dyDescent="0.25">
      <c r="A12" s="59">
        <v>6</v>
      </c>
      <c r="B12" s="32" t="s">
        <v>14</v>
      </c>
      <c r="C12" s="65">
        <v>30</v>
      </c>
      <c r="D12" s="67">
        <v>2</v>
      </c>
      <c r="E12" s="67">
        <v>8</v>
      </c>
      <c r="F12" s="67">
        <v>20</v>
      </c>
      <c r="G12" s="65">
        <v>30</v>
      </c>
      <c r="H12" s="66">
        <v>2</v>
      </c>
      <c r="I12" s="66">
        <v>8</v>
      </c>
      <c r="J12" s="66">
        <v>20</v>
      </c>
      <c r="K12" s="65">
        <v>0</v>
      </c>
      <c r="L12" s="66">
        <v>0</v>
      </c>
      <c r="M12" s="66">
        <v>0</v>
      </c>
      <c r="N12" s="66">
        <v>0</v>
      </c>
      <c r="O12" s="3"/>
    </row>
    <row r="13" spans="1:20" ht="30" customHeight="1" x14ac:dyDescent="0.25">
      <c r="A13" s="59">
        <v>7</v>
      </c>
      <c r="B13" s="32" t="s">
        <v>35</v>
      </c>
      <c r="C13" s="65">
        <v>1</v>
      </c>
      <c r="D13" s="67">
        <v>0</v>
      </c>
      <c r="E13" s="67">
        <v>0</v>
      </c>
      <c r="F13" s="67">
        <v>1</v>
      </c>
      <c r="G13" s="65">
        <v>1</v>
      </c>
      <c r="H13" s="66">
        <v>0</v>
      </c>
      <c r="I13" s="66">
        <v>0</v>
      </c>
      <c r="J13" s="66">
        <v>1</v>
      </c>
      <c r="K13" s="65">
        <v>0</v>
      </c>
      <c r="L13" s="66">
        <v>0</v>
      </c>
      <c r="M13" s="66">
        <v>0</v>
      </c>
      <c r="N13" s="66">
        <v>0</v>
      </c>
      <c r="O13" s="3"/>
    </row>
    <row r="14" spans="1:20" ht="30" customHeight="1" x14ac:dyDescent="0.25">
      <c r="A14" s="59">
        <v>8</v>
      </c>
      <c r="B14" s="32" t="s">
        <v>37</v>
      </c>
      <c r="C14" s="65">
        <v>1</v>
      </c>
      <c r="D14" s="68">
        <v>0</v>
      </c>
      <c r="E14" s="68">
        <v>0</v>
      </c>
      <c r="F14" s="68">
        <v>1</v>
      </c>
      <c r="G14" s="65">
        <v>1</v>
      </c>
      <c r="H14" s="66">
        <v>0</v>
      </c>
      <c r="I14" s="66">
        <v>0</v>
      </c>
      <c r="J14" s="66">
        <v>1</v>
      </c>
      <c r="K14" s="65">
        <v>0</v>
      </c>
      <c r="L14" s="66">
        <v>0</v>
      </c>
      <c r="M14" s="66">
        <v>0</v>
      </c>
      <c r="N14" s="66">
        <v>0</v>
      </c>
      <c r="O14" s="3"/>
    </row>
    <row r="15" spans="1:20" ht="30" customHeight="1" x14ac:dyDescent="0.25">
      <c r="A15" s="59">
        <v>9</v>
      </c>
      <c r="B15" s="32" t="s">
        <v>28</v>
      </c>
      <c r="C15" s="65">
        <v>1</v>
      </c>
      <c r="D15" s="67">
        <v>0</v>
      </c>
      <c r="E15" s="67">
        <v>1</v>
      </c>
      <c r="F15" s="67">
        <v>0</v>
      </c>
      <c r="G15" s="65">
        <v>1</v>
      </c>
      <c r="H15" s="66">
        <v>0</v>
      </c>
      <c r="I15" s="66">
        <v>1</v>
      </c>
      <c r="J15" s="66">
        <v>0</v>
      </c>
      <c r="K15" s="65">
        <v>0</v>
      </c>
      <c r="L15" s="66">
        <v>0</v>
      </c>
      <c r="M15" s="66">
        <v>0</v>
      </c>
      <c r="N15" s="66">
        <v>0</v>
      </c>
      <c r="O15" s="3"/>
    </row>
    <row r="16" spans="1:20" ht="30" customHeight="1" x14ac:dyDescent="0.25">
      <c r="A16" s="59">
        <v>10</v>
      </c>
      <c r="B16" s="32" t="s">
        <v>25</v>
      </c>
      <c r="C16" s="65">
        <v>29</v>
      </c>
      <c r="D16" s="67">
        <v>0</v>
      </c>
      <c r="E16" s="67">
        <v>3</v>
      </c>
      <c r="F16" s="67">
        <v>26</v>
      </c>
      <c r="G16" s="65">
        <v>29</v>
      </c>
      <c r="H16" s="66">
        <v>0</v>
      </c>
      <c r="I16" s="66">
        <v>3</v>
      </c>
      <c r="J16" s="66">
        <v>26</v>
      </c>
      <c r="K16" s="65">
        <v>0</v>
      </c>
      <c r="L16" s="66">
        <v>0</v>
      </c>
      <c r="M16" s="66">
        <v>0</v>
      </c>
      <c r="N16" s="66">
        <v>0</v>
      </c>
      <c r="O16" s="3"/>
    </row>
    <row r="17" spans="1:15" x14ac:dyDescent="0.25">
      <c r="A17" s="59">
        <v>11</v>
      </c>
      <c r="B17" s="32" t="s">
        <v>11</v>
      </c>
      <c r="C17" s="65">
        <v>9</v>
      </c>
      <c r="D17" s="67">
        <v>0</v>
      </c>
      <c r="E17" s="67">
        <v>4</v>
      </c>
      <c r="F17" s="67">
        <v>5</v>
      </c>
      <c r="G17" s="65">
        <v>9</v>
      </c>
      <c r="H17" s="66">
        <v>0</v>
      </c>
      <c r="I17" s="66">
        <v>4</v>
      </c>
      <c r="J17" s="66">
        <v>5</v>
      </c>
      <c r="K17" s="65">
        <v>0</v>
      </c>
      <c r="L17" s="66">
        <v>0</v>
      </c>
      <c r="M17" s="66">
        <v>0</v>
      </c>
      <c r="N17" s="66">
        <v>0</v>
      </c>
      <c r="O17" s="3"/>
    </row>
    <row r="18" spans="1:15" x14ac:dyDescent="0.25">
      <c r="A18" s="59">
        <v>12</v>
      </c>
      <c r="B18" s="39" t="s">
        <v>10</v>
      </c>
      <c r="C18" s="65">
        <v>1159</v>
      </c>
      <c r="D18" s="67">
        <v>236</v>
      </c>
      <c r="E18" s="67">
        <v>331</v>
      </c>
      <c r="F18" s="67">
        <v>592</v>
      </c>
      <c r="G18" s="65">
        <v>1105</v>
      </c>
      <c r="H18" s="66">
        <v>218</v>
      </c>
      <c r="I18" s="66">
        <v>315</v>
      </c>
      <c r="J18" s="66">
        <v>572</v>
      </c>
      <c r="K18" s="65">
        <v>54</v>
      </c>
      <c r="L18" s="66">
        <v>18</v>
      </c>
      <c r="M18" s="66">
        <v>16</v>
      </c>
      <c r="N18" s="66">
        <v>20</v>
      </c>
      <c r="O18" s="3"/>
    </row>
    <row r="19" spans="1:15" x14ac:dyDescent="0.25">
      <c r="A19" s="59">
        <v>13</v>
      </c>
      <c r="B19" s="39" t="s">
        <v>31</v>
      </c>
      <c r="C19" s="65">
        <v>20</v>
      </c>
      <c r="D19" s="68">
        <v>1</v>
      </c>
      <c r="E19" s="68">
        <v>3</v>
      </c>
      <c r="F19" s="68">
        <v>16</v>
      </c>
      <c r="G19" s="65">
        <v>17</v>
      </c>
      <c r="H19" s="66">
        <v>1</v>
      </c>
      <c r="I19" s="66">
        <v>2</v>
      </c>
      <c r="J19" s="66">
        <v>14</v>
      </c>
      <c r="K19" s="65">
        <v>3</v>
      </c>
      <c r="L19" s="66">
        <v>0</v>
      </c>
      <c r="M19" s="66">
        <v>1</v>
      </c>
      <c r="N19" s="66">
        <v>2</v>
      </c>
      <c r="O19" s="3"/>
    </row>
    <row r="20" spans="1:15" x14ac:dyDescent="0.25">
      <c r="A20" s="59">
        <v>14</v>
      </c>
      <c r="B20" s="39" t="s">
        <v>26</v>
      </c>
      <c r="C20" s="65">
        <v>2</v>
      </c>
      <c r="D20" s="68">
        <v>0</v>
      </c>
      <c r="E20" s="68">
        <v>0</v>
      </c>
      <c r="F20" s="68">
        <v>2</v>
      </c>
      <c r="G20" s="65">
        <v>2</v>
      </c>
      <c r="H20" s="66">
        <v>0</v>
      </c>
      <c r="I20" s="66">
        <v>0</v>
      </c>
      <c r="J20" s="66">
        <v>2</v>
      </c>
      <c r="K20" s="65">
        <v>0</v>
      </c>
      <c r="L20" s="66">
        <v>0</v>
      </c>
      <c r="M20" s="66">
        <v>0</v>
      </c>
      <c r="N20" s="66">
        <v>0</v>
      </c>
      <c r="O20" s="3"/>
    </row>
    <row r="21" spans="1:15" x14ac:dyDescent="0.25">
      <c r="A21" s="59">
        <v>15</v>
      </c>
      <c r="B21" s="32" t="s">
        <v>22</v>
      </c>
      <c r="C21" s="65">
        <v>11</v>
      </c>
      <c r="D21" s="68">
        <v>4</v>
      </c>
      <c r="E21" s="68">
        <v>3</v>
      </c>
      <c r="F21" s="68">
        <v>4</v>
      </c>
      <c r="G21" s="65">
        <v>7</v>
      </c>
      <c r="H21" s="66">
        <v>3</v>
      </c>
      <c r="I21" s="66">
        <v>2</v>
      </c>
      <c r="J21" s="66">
        <v>2</v>
      </c>
      <c r="K21" s="65">
        <v>4</v>
      </c>
      <c r="L21" s="66">
        <v>1</v>
      </c>
      <c r="M21" s="66">
        <v>1</v>
      </c>
      <c r="N21" s="66">
        <v>2</v>
      </c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69"/>
      <c r="E4" s="70"/>
      <c r="F4" s="70"/>
      <c r="G4" s="69"/>
      <c r="H4" s="70"/>
      <c r="I4" s="70"/>
      <c r="J4" s="70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73">
        <v>3121</v>
      </c>
      <c r="D6" s="73">
        <v>383</v>
      </c>
      <c r="E6" s="73">
        <v>1054</v>
      </c>
      <c r="F6" s="73">
        <v>1684</v>
      </c>
      <c r="G6" s="73">
        <v>3052</v>
      </c>
      <c r="H6" s="73">
        <v>362</v>
      </c>
      <c r="I6" s="73">
        <v>1035</v>
      </c>
      <c r="J6" s="73">
        <v>1655</v>
      </c>
      <c r="K6" s="73">
        <v>69</v>
      </c>
      <c r="L6" s="73">
        <v>21</v>
      </c>
      <c r="M6" s="73">
        <v>19</v>
      </c>
      <c r="N6" s="73">
        <v>29</v>
      </c>
      <c r="O6" s="3"/>
    </row>
    <row r="7" spans="1:20" ht="30" customHeight="1" x14ac:dyDescent="0.25">
      <c r="A7" s="59">
        <v>1</v>
      </c>
      <c r="B7" s="32" t="s">
        <v>23</v>
      </c>
      <c r="C7" s="73">
        <v>1</v>
      </c>
      <c r="D7" s="75">
        <v>0</v>
      </c>
      <c r="E7" s="75">
        <v>0</v>
      </c>
      <c r="F7" s="75">
        <v>1</v>
      </c>
      <c r="G7" s="73">
        <v>1</v>
      </c>
      <c r="H7" s="74">
        <v>0</v>
      </c>
      <c r="I7" s="74">
        <v>0</v>
      </c>
      <c r="J7" s="74">
        <v>1</v>
      </c>
      <c r="K7" s="73">
        <v>0</v>
      </c>
      <c r="L7" s="74">
        <v>0</v>
      </c>
      <c r="M7" s="74">
        <v>0</v>
      </c>
      <c r="N7" s="74">
        <v>0</v>
      </c>
      <c r="O7" s="3"/>
    </row>
    <row r="8" spans="1:20" ht="30" customHeight="1" x14ac:dyDescent="0.25">
      <c r="A8" s="59">
        <v>2</v>
      </c>
      <c r="B8" s="32" t="s">
        <v>13</v>
      </c>
      <c r="C8" s="73">
        <v>1624</v>
      </c>
      <c r="D8" s="75">
        <v>107</v>
      </c>
      <c r="E8" s="75">
        <v>637</v>
      </c>
      <c r="F8" s="75">
        <v>880</v>
      </c>
      <c r="G8" s="73">
        <v>1624</v>
      </c>
      <c r="H8" s="74">
        <v>107</v>
      </c>
      <c r="I8" s="74">
        <v>637</v>
      </c>
      <c r="J8" s="74">
        <v>880</v>
      </c>
      <c r="K8" s="73">
        <v>0</v>
      </c>
      <c r="L8" s="74">
        <v>0</v>
      </c>
      <c r="M8" s="74">
        <v>0</v>
      </c>
      <c r="N8" s="74">
        <v>0</v>
      </c>
      <c r="O8" s="3"/>
    </row>
    <row r="9" spans="1:20" ht="30" customHeight="1" x14ac:dyDescent="0.25">
      <c r="A9" s="59">
        <v>3</v>
      </c>
      <c r="B9" s="32" t="s">
        <v>19</v>
      </c>
      <c r="C9" s="73">
        <v>11</v>
      </c>
      <c r="D9" s="75">
        <v>0</v>
      </c>
      <c r="E9" s="75">
        <v>2</v>
      </c>
      <c r="F9" s="75">
        <v>9</v>
      </c>
      <c r="G9" s="73">
        <v>11</v>
      </c>
      <c r="H9" s="74">
        <v>0</v>
      </c>
      <c r="I9" s="74">
        <v>2</v>
      </c>
      <c r="J9" s="74">
        <v>9</v>
      </c>
      <c r="K9" s="73">
        <v>0</v>
      </c>
      <c r="L9" s="74">
        <v>0</v>
      </c>
      <c r="M9" s="74">
        <v>0</v>
      </c>
      <c r="N9" s="74">
        <v>0</v>
      </c>
      <c r="O9" s="3"/>
    </row>
    <row r="10" spans="1:20" ht="30" customHeight="1" x14ac:dyDescent="0.25">
      <c r="A10" s="59">
        <v>4</v>
      </c>
      <c r="B10" s="32" t="s">
        <v>24</v>
      </c>
      <c r="C10" s="73">
        <v>31</v>
      </c>
      <c r="D10" s="75">
        <v>0</v>
      </c>
      <c r="E10" s="75">
        <v>4</v>
      </c>
      <c r="F10" s="75">
        <v>27</v>
      </c>
      <c r="G10" s="73">
        <v>31</v>
      </c>
      <c r="H10" s="74">
        <v>0</v>
      </c>
      <c r="I10" s="74">
        <v>4</v>
      </c>
      <c r="J10" s="74">
        <v>27</v>
      </c>
      <c r="K10" s="73">
        <v>0</v>
      </c>
      <c r="L10" s="74">
        <v>0</v>
      </c>
      <c r="M10" s="74">
        <v>0</v>
      </c>
      <c r="N10" s="74">
        <v>0</v>
      </c>
      <c r="O10" s="3"/>
    </row>
    <row r="11" spans="1:20" ht="30" customHeight="1" x14ac:dyDescent="0.25">
      <c r="A11" s="59">
        <v>5</v>
      </c>
      <c r="B11" s="32" t="s">
        <v>18</v>
      </c>
      <c r="C11" s="73">
        <v>1</v>
      </c>
      <c r="D11" s="75">
        <v>0</v>
      </c>
      <c r="E11" s="75">
        <v>0</v>
      </c>
      <c r="F11" s="75">
        <v>1</v>
      </c>
      <c r="G11" s="73">
        <v>0</v>
      </c>
      <c r="H11" s="74">
        <v>0</v>
      </c>
      <c r="I11" s="74">
        <v>0</v>
      </c>
      <c r="J11" s="74">
        <v>0</v>
      </c>
      <c r="K11" s="73">
        <v>0</v>
      </c>
      <c r="L11" s="74">
        <v>0</v>
      </c>
      <c r="M11" s="74">
        <v>0</v>
      </c>
      <c r="N11" s="74">
        <v>1</v>
      </c>
      <c r="O11" s="3"/>
    </row>
    <row r="12" spans="1:20" ht="30" customHeight="1" x14ac:dyDescent="0.25">
      <c r="A12" s="59">
        <v>6</v>
      </c>
      <c r="B12" s="32" t="s">
        <v>14</v>
      </c>
      <c r="C12" s="73">
        <v>35</v>
      </c>
      <c r="D12" s="75">
        <v>4</v>
      </c>
      <c r="E12" s="75">
        <v>9</v>
      </c>
      <c r="F12" s="75">
        <v>22</v>
      </c>
      <c r="G12" s="73">
        <v>35</v>
      </c>
      <c r="H12" s="74">
        <v>4</v>
      </c>
      <c r="I12" s="74">
        <v>9</v>
      </c>
      <c r="J12" s="74">
        <v>22</v>
      </c>
      <c r="K12" s="73">
        <v>0</v>
      </c>
      <c r="L12" s="74">
        <v>0</v>
      </c>
      <c r="M12" s="74">
        <v>0</v>
      </c>
      <c r="N12" s="74">
        <v>0</v>
      </c>
      <c r="O12" s="3"/>
    </row>
    <row r="13" spans="1:20" ht="30" customHeight="1" x14ac:dyDescent="0.25">
      <c r="A13" s="59">
        <v>7</v>
      </c>
      <c r="B13" s="32" t="s">
        <v>35</v>
      </c>
      <c r="C13" s="73">
        <v>1</v>
      </c>
      <c r="D13" s="75">
        <v>0</v>
      </c>
      <c r="E13" s="75">
        <v>0</v>
      </c>
      <c r="F13" s="75">
        <v>1</v>
      </c>
      <c r="G13" s="73">
        <v>1</v>
      </c>
      <c r="H13" s="74">
        <v>0</v>
      </c>
      <c r="I13" s="74">
        <v>0</v>
      </c>
      <c r="J13" s="74">
        <v>1</v>
      </c>
      <c r="K13" s="73">
        <v>0</v>
      </c>
      <c r="L13" s="74">
        <v>0</v>
      </c>
      <c r="M13" s="74">
        <v>0</v>
      </c>
      <c r="N13" s="74">
        <v>0</v>
      </c>
      <c r="O13" s="3"/>
    </row>
    <row r="14" spans="1:20" ht="30" customHeight="1" x14ac:dyDescent="0.25">
      <c r="A14" s="59">
        <v>8</v>
      </c>
      <c r="B14" s="32" t="s">
        <v>37</v>
      </c>
      <c r="C14" s="73">
        <v>1</v>
      </c>
      <c r="D14" s="76">
        <v>0</v>
      </c>
      <c r="E14" s="76">
        <v>0</v>
      </c>
      <c r="F14" s="76">
        <v>1</v>
      </c>
      <c r="G14" s="73">
        <v>1</v>
      </c>
      <c r="H14" s="74">
        <v>0</v>
      </c>
      <c r="I14" s="74">
        <v>0</v>
      </c>
      <c r="J14" s="74">
        <v>1</v>
      </c>
      <c r="K14" s="73">
        <v>0</v>
      </c>
      <c r="L14" s="74">
        <v>0</v>
      </c>
      <c r="M14" s="74">
        <v>0</v>
      </c>
      <c r="N14" s="74">
        <v>0</v>
      </c>
      <c r="O14" s="3"/>
    </row>
    <row r="15" spans="1:20" ht="30" customHeight="1" x14ac:dyDescent="0.25">
      <c r="A15" s="59">
        <v>9</v>
      </c>
      <c r="B15" s="32" t="s">
        <v>28</v>
      </c>
      <c r="C15" s="73">
        <v>1</v>
      </c>
      <c r="D15" s="75">
        <v>0</v>
      </c>
      <c r="E15" s="75">
        <v>1</v>
      </c>
      <c r="F15" s="75">
        <v>0</v>
      </c>
      <c r="G15" s="73">
        <v>1</v>
      </c>
      <c r="H15" s="74">
        <v>0</v>
      </c>
      <c r="I15" s="74">
        <v>1</v>
      </c>
      <c r="J15" s="74">
        <v>0</v>
      </c>
      <c r="K15" s="73">
        <v>0</v>
      </c>
      <c r="L15" s="74">
        <v>0</v>
      </c>
      <c r="M15" s="74">
        <v>0</v>
      </c>
      <c r="N15" s="74">
        <v>0</v>
      </c>
      <c r="O15" s="3"/>
    </row>
    <row r="16" spans="1:20" ht="30" customHeight="1" x14ac:dyDescent="0.25">
      <c r="A16" s="59">
        <v>10</v>
      </c>
      <c r="B16" s="32" t="s">
        <v>25</v>
      </c>
      <c r="C16" s="73">
        <v>32</v>
      </c>
      <c r="D16" s="75">
        <v>0</v>
      </c>
      <c r="E16" s="75">
        <v>3</v>
      </c>
      <c r="F16" s="75">
        <v>29</v>
      </c>
      <c r="G16" s="73">
        <v>32</v>
      </c>
      <c r="H16" s="74">
        <v>0</v>
      </c>
      <c r="I16" s="74">
        <v>3</v>
      </c>
      <c r="J16" s="74">
        <v>29</v>
      </c>
      <c r="K16" s="73">
        <v>0</v>
      </c>
      <c r="L16" s="74">
        <v>0</v>
      </c>
      <c r="M16" s="74">
        <v>0</v>
      </c>
      <c r="N16" s="74">
        <v>0</v>
      </c>
      <c r="O16" s="3"/>
    </row>
    <row r="17" spans="1:15" x14ac:dyDescent="0.25">
      <c r="A17" s="59">
        <v>11</v>
      </c>
      <c r="B17" s="32" t="s">
        <v>11</v>
      </c>
      <c r="C17" s="73">
        <v>12</v>
      </c>
      <c r="D17" s="75">
        <v>0</v>
      </c>
      <c r="E17" s="75">
        <v>6</v>
      </c>
      <c r="F17" s="75">
        <v>6</v>
      </c>
      <c r="G17" s="73">
        <v>12</v>
      </c>
      <c r="H17" s="74">
        <v>0</v>
      </c>
      <c r="I17" s="74">
        <v>6</v>
      </c>
      <c r="J17" s="74">
        <v>6</v>
      </c>
      <c r="K17" s="73">
        <v>0</v>
      </c>
      <c r="L17" s="74">
        <v>0</v>
      </c>
      <c r="M17" s="74">
        <v>0</v>
      </c>
      <c r="N17" s="74">
        <v>0</v>
      </c>
      <c r="O17" s="3"/>
    </row>
    <row r="18" spans="1:15" x14ac:dyDescent="0.25">
      <c r="A18" s="59">
        <v>12</v>
      </c>
      <c r="B18" s="39" t="s">
        <v>10</v>
      </c>
      <c r="C18" s="73">
        <v>1338</v>
      </c>
      <c r="D18" s="75">
        <v>267</v>
      </c>
      <c r="E18" s="75">
        <v>386</v>
      </c>
      <c r="F18" s="75">
        <v>685</v>
      </c>
      <c r="G18" s="73">
        <v>1277</v>
      </c>
      <c r="H18" s="74">
        <v>247</v>
      </c>
      <c r="I18" s="74">
        <v>369</v>
      </c>
      <c r="J18" s="74">
        <v>661</v>
      </c>
      <c r="K18" s="73">
        <v>57</v>
      </c>
      <c r="L18" s="74">
        <v>20</v>
      </c>
      <c r="M18" s="74">
        <v>17</v>
      </c>
      <c r="N18" s="74">
        <v>24</v>
      </c>
      <c r="O18" s="3"/>
    </row>
    <row r="19" spans="1:15" x14ac:dyDescent="0.25">
      <c r="A19" s="59">
        <v>13</v>
      </c>
      <c r="B19" s="39" t="s">
        <v>31</v>
      </c>
      <c r="C19" s="73">
        <v>20</v>
      </c>
      <c r="D19" s="76">
        <v>1</v>
      </c>
      <c r="E19" s="76">
        <v>3</v>
      </c>
      <c r="F19" s="76">
        <v>16</v>
      </c>
      <c r="G19" s="73">
        <v>17</v>
      </c>
      <c r="H19" s="74">
        <v>1</v>
      </c>
      <c r="I19" s="74">
        <v>2</v>
      </c>
      <c r="J19" s="74">
        <v>14</v>
      </c>
      <c r="K19" s="73">
        <v>0</v>
      </c>
      <c r="L19" s="74">
        <v>0</v>
      </c>
      <c r="M19" s="74">
        <v>1</v>
      </c>
      <c r="N19" s="74">
        <v>2</v>
      </c>
      <c r="O19" s="3"/>
    </row>
    <row r="20" spans="1:15" x14ac:dyDescent="0.25">
      <c r="A20" s="59">
        <v>14</v>
      </c>
      <c r="B20" s="39" t="s">
        <v>26</v>
      </c>
      <c r="C20" s="73">
        <v>2</v>
      </c>
      <c r="D20" s="76">
        <v>0</v>
      </c>
      <c r="E20" s="76">
        <v>0</v>
      </c>
      <c r="F20" s="76">
        <v>2</v>
      </c>
      <c r="G20" s="73">
        <v>2</v>
      </c>
      <c r="H20" s="74">
        <v>0</v>
      </c>
      <c r="I20" s="74">
        <v>0</v>
      </c>
      <c r="J20" s="74">
        <v>2</v>
      </c>
      <c r="K20" s="73">
        <v>0</v>
      </c>
      <c r="L20" s="74">
        <v>0</v>
      </c>
      <c r="M20" s="74">
        <v>0</v>
      </c>
      <c r="N20" s="74">
        <v>0</v>
      </c>
      <c r="O20" s="3"/>
    </row>
    <row r="21" spans="1:15" x14ac:dyDescent="0.25">
      <c r="A21" s="59">
        <v>15</v>
      </c>
      <c r="B21" s="32" t="s">
        <v>22</v>
      </c>
      <c r="C21" s="73">
        <v>11</v>
      </c>
      <c r="D21" s="76">
        <v>4</v>
      </c>
      <c r="E21" s="76">
        <v>3</v>
      </c>
      <c r="F21" s="76">
        <v>4</v>
      </c>
      <c r="G21" s="73">
        <v>7</v>
      </c>
      <c r="H21" s="74">
        <v>3</v>
      </c>
      <c r="I21" s="74">
        <v>2</v>
      </c>
      <c r="J21" s="74">
        <v>2</v>
      </c>
      <c r="K21" s="73">
        <v>0</v>
      </c>
      <c r="L21" s="74">
        <v>1</v>
      </c>
      <c r="M21" s="74">
        <v>1</v>
      </c>
      <c r="N21" s="74">
        <v>2</v>
      </c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tabSelected="1" zoomScaleNormal="100" workbookViewId="0">
      <selection activeCell="R7" sqref="R7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40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71"/>
      <c r="E4" s="72"/>
      <c r="F4" s="72"/>
      <c r="G4" s="71"/>
      <c r="H4" s="72"/>
      <c r="I4" s="72"/>
      <c r="J4" s="72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77">
        <v>3348</v>
      </c>
      <c r="D6" s="77">
        <v>409</v>
      </c>
      <c r="E6" s="77">
        <v>1091</v>
      </c>
      <c r="F6" s="77">
        <v>1848</v>
      </c>
      <c r="G6" s="77">
        <v>3278</v>
      </c>
      <c r="H6" s="77">
        <v>388</v>
      </c>
      <c r="I6" s="77">
        <v>1071</v>
      </c>
      <c r="J6" s="77">
        <v>1819</v>
      </c>
      <c r="K6" s="77">
        <v>70</v>
      </c>
      <c r="L6" s="77">
        <v>21</v>
      </c>
      <c r="M6" s="77">
        <v>20</v>
      </c>
      <c r="N6" s="77">
        <v>29</v>
      </c>
      <c r="O6" s="3"/>
    </row>
    <row r="7" spans="1:20" ht="30" customHeight="1" x14ac:dyDescent="0.25">
      <c r="A7" s="59">
        <v>1</v>
      </c>
      <c r="B7" s="32" t="s">
        <v>23</v>
      </c>
      <c r="C7" s="77">
        <v>1</v>
      </c>
      <c r="D7" s="80">
        <v>0</v>
      </c>
      <c r="E7" s="80">
        <v>0</v>
      </c>
      <c r="F7" s="80">
        <v>1</v>
      </c>
      <c r="G7" s="77">
        <v>1</v>
      </c>
      <c r="H7" s="79">
        <v>0</v>
      </c>
      <c r="I7" s="79">
        <v>0</v>
      </c>
      <c r="J7" s="79">
        <v>1</v>
      </c>
      <c r="K7" s="77">
        <v>0</v>
      </c>
      <c r="L7" s="79">
        <v>0</v>
      </c>
      <c r="M7" s="79">
        <v>0</v>
      </c>
      <c r="N7" s="79">
        <v>0</v>
      </c>
      <c r="O7" s="3"/>
    </row>
    <row r="8" spans="1:20" ht="30" customHeight="1" x14ac:dyDescent="0.25">
      <c r="A8" s="59">
        <v>2</v>
      </c>
      <c r="B8" s="32" t="s">
        <v>13</v>
      </c>
      <c r="C8" s="77">
        <v>1803</v>
      </c>
      <c r="D8" s="80">
        <v>113</v>
      </c>
      <c r="E8" s="80">
        <v>662</v>
      </c>
      <c r="F8" s="80">
        <v>1028</v>
      </c>
      <c r="G8" s="77">
        <v>1802</v>
      </c>
      <c r="H8" s="79">
        <v>113</v>
      </c>
      <c r="I8" s="79">
        <v>661</v>
      </c>
      <c r="J8" s="79">
        <v>1028</v>
      </c>
      <c r="K8" s="77">
        <v>1</v>
      </c>
      <c r="L8" s="79">
        <v>0</v>
      </c>
      <c r="M8" s="79">
        <v>1</v>
      </c>
      <c r="N8" s="79">
        <v>0</v>
      </c>
      <c r="O8" s="3"/>
    </row>
    <row r="9" spans="1:20" ht="30" customHeight="1" x14ac:dyDescent="0.25">
      <c r="A9" s="59">
        <v>3</v>
      </c>
      <c r="B9" s="32" t="s">
        <v>19</v>
      </c>
      <c r="C9" s="77">
        <v>11</v>
      </c>
      <c r="D9" s="80">
        <v>0</v>
      </c>
      <c r="E9" s="80">
        <v>2</v>
      </c>
      <c r="F9" s="80">
        <v>9</v>
      </c>
      <c r="G9" s="77">
        <v>11</v>
      </c>
      <c r="H9" s="79">
        <v>0</v>
      </c>
      <c r="I9" s="79">
        <v>2</v>
      </c>
      <c r="J9" s="79">
        <v>9</v>
      </c>
      <c r="K9" s="77">
        <v>0</v>
      </c>
      <c r="L9" s="79">
        <v>0</v>
      </c>
      <c r="M9" s="79">
        <v>0</v>
      </c>
      <c r="N9" s="79">
        <v>0</v>
      </c>
      <c r="O9" s="3"/>
    </row>
    <row r="10" spans="1:20" ht="30" customHeight="1" x14ac:dyDescent="0.25">
      <c r="A10" s="59">
        <v>4</v>
      </c>
      <c r="B10" s="32" t="s">
        <v>24</v>
      </c>
      <c r="C10" s="77">
        <v>31</v>
      </c>
      <c r="D10" s="80">
        <v>0</v>
      </c>
      <c r="E10" s="80">
        <v>4</v>
      </c>
      <c r="F10" s="80">
        <v>27</v>
      </c>
      <c r="G10" s="77">
        <v>31</v>
      </c>
      <c r="H10" s="79">
        <v>0</v>
      </c>
      <c r="I10" s="79">
        <v>4</v>
      </c>
      <c r="J10" s="79">
        <v>27</v>
      </c>
      <c r="K10" s="77">
        <v>0</v>
      </c>
      <c r="L10" s="79">
        <v>0</v>
      </c>
      <c r="M10" s="79">
        <v>0</v>
      </c>
      <c r="N10" s="79">
        <v>0</v>
      </c>
      <c r="O10" s="3"/>
    </row>
    <row r="11" spans="1:20" ht="30" customHeight="1" x14ac:dyDescent="0.25">
      <c r="A11" s="59">
        <v>5</v>
      </c>
      <c r="B11" s="32" t="s">
        <v>18</v>
      </c>
      <c r="C11" s="77">
        <v>1</v>
      </c>
      <c r="D11" s="80">
        <v>0</v>
      </c>
      <c r="E11" s="80">
        <v>0</v>
      </c>
      <c r="F11" s="80">
        <v>1</v>
      </c>
      <c r="G11" s="77">
        <v>0</v>
      </c>
      <c r="H11" s="79">
        <v>0</v>
      </c>
      <c r="I11" s="79">
        <v>0</v>
      </c>
      <c r="J11" s="79">
        <v>0</v>
      </c>
      <c r="K11" s="77">
        <v>1</v>
      </c>
      <c r="L11" s="79">
        <v>0</v>
      </c>
      <c r="M11" s="79">
        <v>0</v>
      </c>
      <c r="N11" s="79">
        <v>1</v>
      </c>
      <c r="O11" s="3"/>
    </row>
    <row r="12" spans="1:20" ht="30" customHeight="1" x14ac:dyDescent="0.25">
      <c r="A12" s="59">
        <v>6</v>
      </c>
      <c r="B12" s="32" t="s">
        <v>14</v>
      </c>
      <c r="C12" s="77">
        <v>35</v>
      </c>
      <c r="D12" s="80">
        <v>4</v>
      </c>
      <c r="E12" s="80">
        <v>9</v>
      </c>
      <c r="F12" s="80">
        <v>22</v>
      </c>
      <c r="G12" s="77">
        <v>35</v>
      </c>
      <c r="H12" s="79">
        <v>4</v>
      </c>
      <c r="I12" s="79">
        <v>9</v>
      </c>
      <c r="J12" s="79">
        <v>22</v>
      </c>
      <c r="K12" s="77">
        <v>0</v>
      </c>
      <c r="L12" s="79">
        <v>0</v>
      </c>
      <c r="M12" s="79">
        <v>0</v>
      </c>
      <c r="N12" s="79">
        <v>0</v>
      </c>
      <c r="O12" s="3"/>
    </row>
    <row r="13" spans="1:20" ht="30" customHeight="1" x14ac:dyDescent="0.25">
      <c r="A13" s="59">
        <v>7</v>
      </c>
      <c r="B13" s="32" t="s">
        <v>35</v>
      </c>
      <c r="C13" s="77">
        <v>1</v>
      </c>
      <c r="D13" s="80">
        <v>0</v>
      </c>
      <c r="E13" s="80">
        <v>0</v>
      </c>
      <c r="F13" s="80">
        <v>1</v>
      </c>
      <c r="G13" s="77">
        <v>1</v>
      </c>
      <c r="H13" s="79">
        <v>0</v>
      </c>
      <c r="I13" s="79">
        <v>0</v>
      </c>
      <c r="J13" s="79">
        <v>1</v>
      </c>
      <c r="K13" s="77">
        <v>0</v>
      </c>
      <c r="L13" s="79">
        <v>0</v>
      </c>
      <c r="M13" s="79">
        <v>0</v>
      </c>
      <c r="N13" s="79">
        <v>0</v>
      </c>
      <c r="O13" s="3"/>
    </row>
    <row r="14" spans="1:20" ht="30" customHeight="1" x14ac:dyDescent="0.25">
      <c r="A14" s="59">
        <v>8</v>
      </c>
      <c r="B14" s="32" t="s">
        <v>37</v>
      </c>
      <c r="C14" s="77">
        <v>1</v>
      </c>
      <c r="D14" s="82">
        <v>0</v>
      </c>
      <c r="E14" s="82">
        <v>0</v>
      </c>
      <c r="F14" s="82">
        <v>1</v>
      </c>
      <c r="G14" s="77">
        <v>1</v>
      </c>
      <c r="H14" s="79">
        <v>0</v>
      </c>
      <c r="I14" s="79">
        <v>0</v>
      </c>
      <c r="J14" s="79">
        <v>1</v>
      </c>
      <c r="K14" s="77">
        <v>0</v>
      </c>
      <c r="L14" s="79">
        <v>0</v>
      </c>
      <c r="M14" s="79">
        <v>0</v>
      </c>
      <c r="N14" s="79">
        <v>0</v>
      </c>
      <c r="O14" s="3"/>
    </row>
    <row r="15" spans="1:20" ht="30" customHeight="1" x14ac:dyDescent="0.25">
      <c r="A15" s="59">
        <v>9</v>
      </c>
      <c r="B15" s="32" t="s">
        <v>28</v>
      </c>
      <c r="C15" s="77">
        <v>1</v>
      </c>
      <c r="D15" s="80">
        <v>0</v>
      </c>
      <c r="E15" s="80">
        <v>1</v>
      </c>
      <c r="F15" s="80">
        <v>0</v>
      </c>
      <c r="G15" s="77">
        <v>1</v>
      </c>
      <c r="H15" s="79">
        <v>0</v>
      </c>
      <c r="I15" s="79">
        <v>1</v>
      </c>
      <c r="J15" s="79">
        <v>0</v>
      </c>
      <c r="K15" s="77">
        <v>0</v>
      </c>
      <c r="L15" s="79">
        <v>0</v>
      </c>
      <c r="M15" s="79">
        <v>0</v>
      </c>
      <c r="N15" s="79">
        <v>0</v>
      </c>
      <c r="O15" s="3"/>
    </row>
    <row r="16" spans="1:20" ht="30" customHeight="1" x14ac:dyDescent="0.25">
      <c r="A16" s="59">
        <v>10</v>
      </c>
      <c r="B16" s="32" t="s">
        <v>25</v>
      </c>
      <c r="C16" s="77">
        <v>34</v>
      </c>
      <c r="D16" s="80">
        <v>0</v>
      </c>
      <c r="E16" s="80">
        <v>3</v>
      </c>
      <c r="F16" s="80">
        <v>31</v>
      </c>
      <c r="G16" s="77">
        <v>34</v>
      </c>
      <c r="H16" s="79">
        <v>0</v>
      </c>
      <c r="I16" s="79">
        <v>3</v>
      </c>
      <c r="J16" s="79">
        <v>31</v>
      </c>
      <c r="K16" s="77">
        <v>0</v>
      </c>
      <c r="L16" s="79">
        <v>0</v>
      </c>
      <c r="M16" s="79">
        <v>0</v>
      </c>
      <c r="N16" s="79">
        <v>0</v>
      </c>
      <c r="O16" s="3"/>
    </row>
    <row r="17" spans="1:15" x14ac:dyDescent="0.25">
      <c r="A17" s="59">
        <v>11</v>
      </c>
      <c r="B17" s="32" t="s">
        <v>11</v>
      </c>
      <c r="C17" s="77">
        <v>12</v>
      </c>
      <c r="D17" s="80">
        <v>0</v>
      </c>
      <c r="E17" s="80">
        <v>6</v>
      </c>
      <c r="F17" s="80">
        <v>6</v>
      </c>
      <c r="G17" s="77">
        <v>12</v>
      </c>
      <c r="H17" s="79">
        <v>0</v>
      </c>
      <c r="I17" s="79">
        <v>6</v>
      </c>
      <c r="J17" s="79">
        <v>6</v>
      </c>
      <c r="K17" s="77">
        <v>0</v>
      </c>
      <c r="L17" s="79">
        <v>0</v>
      </c>
      <c r="M17" s="79">
        <v>0</v>
      </c>
      <c r="N17" s="79">
        <v>0</v>
      </c>
      <c r="O17" s="3"/>
    </row>
    <row r="18" spans="1:15" x14ac:dyDescent="0.25">
      <c r="A18" s="59">
        <v>12</v>
      </c>
      <c r="B18" s="39" t="s">
        <v>10</v>
      </c>
      <c r="C18" s="77">
        <v>1383</v>
      </c>
      <c r="D18" s="80">
        <v>287</v>
      </c>
      <c r="E18" s="80">
        <v>398</v>
      </c>
      <c r="F18" s="80">
        <v>698</v>
      </c>
      <c r="G18" s="77">
        <v>1322</v>
      </c>
      <c r="H18" s="79">
        <v>267</v>
      </c>
      <c r="I18" s="79">
        <v>381</v>
      </c>
      <c r="J18" s="79">
        <v>674</v>
      </c>
      <c r="K18" s="77">
        <v>61</v>
      </c>
      <c r="L18" s="79">
        <v>20</v>
      </c>
      <c r="M18" s="79">
        <v>17</v>
      </c>
      <c r="N18" s="79">
        <v>24</v>
      </c>
      <c r="O18" s="3"/>
    </row>
    <row r="19" spans="1:15" x14ac:dyDescent="0.25">
      <c r="A19" s="59">
        <v>13</v>
      </c>
      <c r="B19" s="39" t="s">
        <v>31</v>
      </c>
      <c r="C19" s="77">
        <v>20</v>
      </c>
      <c r="D19" s="80">
        <v>1</v>
      </c>
      <c r="E19" s="80">
        <v>3</v>
      </c>
      <c r="F19" s="80">
        <v>16</v>
      </c>
      <c r="G19" s="77">
        <v>17</v>
      </c>
      <c r="H19" s="79">
        <v>1</v>
      </c>
      <c r="I19" s="79">
        <v>2</v>
      </c>
      <c r="J19" s="79">
        <v>14</v>
      </c>
      <c r="K19" s="77">
        <v>3</v>
      </c>
      <c r="L19" s="79">
        <v>0</v>
      </c>
      <c r="M19" s="79">
        <v>1</v>
      </c>
      <c r="N19" s="79">
        <v>2</v>
      </c>
      <c r="O19" s="3"/>
    </row>
    <row r="20" spans="1:15" x14ac:dyDescent="0.25">
      <c r="A20" s="59">
        <v>14</v>
      </c>
      <c r="B20" s="39" t="s">
        <v>26</v>
      </c>
      <c r="C20" s="77">
        <v>3</v>
      </c>
      <c r="D20" s="80">
        <v>0</v>
      </c>
      <c r="E20" s="80">
        <v>0</v>
      </c>
      <c r="F20" s="80">
        <v>3</v>
      </c>
      <c r="G20" s="77">
        <v>3</v>
      </c>
      <c r="H20" s="81">
        <v>0</v>
      </c>
      <c r="I20" s="81">
        <v>0</v>
      </c>
      <c r="J20" s="81">
        <v>3</v>
      </c>
      <c r="K20" s="77">
        <v>0</v>
      </c>
      <c r="L20" s="81">
        <v>0</v>
      </c>
      <c r="M20" s="81">
        <v>0</v>
      </c>
      <c r="N20" s="79">
        <v>0</v>
      </c>
      <c r="O20" s="3"/>
    </row>
    <row r="21" spans="1:15" x14ac:dyDescent="0.25">
      <c r="A21" s="59">
        <v>15</v>
      </c>
      <c r="B21" s="32" t="s">
        <v>22</v>
      </c>
      <c r="C21" s="78">
        <v>11</v>
      </c>
      <c r="D21" s="82">
        <v>4</v>
      </c>
      <c r="E21" s="82">
        <v>3</v>
      </c>
      <c r="F21" s="82">
        <v>4</v>
      </c>
      <c r="G21" s="78">
        <v>7</v>
      </c>
      <c r="H21" s="79">
        <v>3</v>
      </c>
      <c r="I21" s="79">
        <v>2</v>
      </c>
      <c r="J21" s="79">
        <v>2</v>
      </c>
      <c r="K21" s="78">
        <v>4</v>
      </c>
      <c r="L21" s="79">
        <v>1</v>
      </c>
      <c r="M21" s="79">
        <v>1</v>
      </c>
      <c r="N21" s="79">
        <v>2</v>
      </c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17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16"/>
      <c r="E4" s="17"/>
      <c r="F4" s="17"/>
      <c r="G4" s="16"/>
      <c r="H4" s="17"/>
      <c r="I4" s="17"/>
      <c r="J4" s="17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23" t="s">
        <v>16</v>
      </c>
      <c r="C6" s="18">
        <f>SUM(D6:F6)</f>
        <v>448</v>
      </c>
      <c r="D6" s="18">
        <f t="shared" ref="D6:F12" si="0">SUM(H6,L6)</f>
        <v>44</v>
      </c>
      <c r="E6" s="18">
        <f t="shared" si="0"/>
        <v>153</v>
      </c>
      <c r="F6" s="18">
        <f t="shared" si="0"/>
        <v>251</v>
      </c>
      <c r="G6" s="18">
        <f>SUM(H6:J6)</f>
        <v>444</v>
      </c>
      <c r="H6" s="18">
        <v>43</v>
      </c>
      <c r="I6" s="18">
        <v>152</v>
      </c>
      <c r="J6" s="18">
        <v>249</v>
      </c>
      <c r="K6" s="18">
        <f>SUM(L6,M6,N6)</f>
        <v>4</v>
      </c>
      <c r="L6" s="18">
        <v>1</v>
      </c>
      <c r="M6" s="18">
        <v>1</v>
      </c>
      <c r="N6" s="18">
        <v>2</v>
      </c>
      <c r="O6" s="3"/>
    </row>
    <row r="7" spans="1:20" ht="30" customHeight="1" x14ac:dyDescent="0.25">
      <c r="A7" s="8">
        <v>1</v>
      </c>
      <c r="B7" s="24" t="s">
        <v>18</v>
      </c>
      <c r="C7" s="25">
        <f>SUM(G7,K7)</f>
        <v>1</v>
      </c>
      <c r="D7" s="19">
        <f t="shared" si="0"/>
        <v>0</v>
      </c>
      <c r="E7" s="26">
        <f t="shared" si="0"/>
        <v>0</v>
      </c>
      <c r="F7" s="26">
        <f t="shared" si="0"/>
        <v>1</v>
      </c>
      <c r="G7" s="25">
        <f>SUM(H7:J7)</f>
        <v>0</v>
      </c>
      <c r="H7" s="26">
        <v>0</v>
      </c>
      <c r="I7" s="19">
        <v>0</v>
      </c>
      <c r="J7" s="19">
        <v>0</v>
      </c>
      <c r="K7" s="18">
        <f t="shared" ref="K7:K12" si="1">SUM(L7,M7,N7)</f>
        <v>1</v>
      </c>
      <c r="L7" s="19"/>
      <c r="M7" s="19"/>
      <c r="N7" s="19">
        <v>1</v>
      </c>
      <c r="O7" s="3"/>
    </row>
    <row r="8" spans="1:20" ht="30" customHeight="1" x14ac:dyDescent="0.25">
      <c r="A8" s="8">
        <v>2</v>
      </c>
      <c r="B8" s="24" t="s">
        <v>13</v>
      </c>
      <c r="C8" s="25">
        <f t="shared" ref="C8:C12" si="2">SUM(G8,K8)</f>
        <v>368</v>
      </c>
      <c r="D8" s="19">
        <f t="shared" si="0"/>
        <v>27</v>
      </c>
      <c r="E8" s="26">
        <f t="shared" si="0"/>
        <v>126</v>
      </c>
      <c r="F8" s="26">
        <f t="shared" si="0"/>
        <v>215</v>
      </c>
      <c r="G8" s="25">
        <f>SUM(H8:J8)</f>
        <v>368</v>
      </c>
      <c r="H8" s="26">
        <v>27</v>
      </c>
      <c r="I8" s="19">
        <v>126</v>
      </c>
      <c r="J8" s="19">
        <v>215</v>
      </c>
      <c r="K8" s="18">
        <f t="shared" si="1"/>
        <v>0</v>
      </c>
      <c r="L8" s="19">
        <v>0</v>
      </c>
      <c r="M8" s="19">
        <v>0</v>
      </c>
      <c r="N8" s="19">
        <v>0</v>
      </c>
      <c r="O8" s="3"/>
    </row>
    <row r="9" spans="1:20" ht="30" customHeight="1" x14ac:dyDescent="0.25">
      <c r="A9" s="8">
        <v>3</v>
      </c>
      <c r="B9" s="24" t="s">
        <v>14</v>
      </c>
      <c r="C9" s="25">
        <f t="shared" si="2"/>
        <v>2</v>
      </c>
      <c r="D9" s="19">
        <f t="shared" si="0"/>
        <v>0</v>
      </c>
      <c r="E9" s="26">
        <f t="shared" si="0"/>
        <v>2</v>
      </c>
      <c r="F9" s="26">
        <f t="shared" si="0"/>
        <v>0</v>
      </c>
      <c r="G9" s="25">
        <f>SUM(H9:J9)</f>
        <v>2</v>
      </c>
      <c r="H9" s="26">
        <v>0</v>
      </c>
      <c r="I9" s="19">
        <v>2</v>
      </c>
      <c r="J9" s="19">
        <v>0</v>
      </c>
      <c r="K9" s="18">
        <f t="shared" si="1"/>
        <v>0</v>
      </c>
      <c r="L9" s="19"/>
      <c r="M9" s="19">
        <v>0</v>
      </c>
      <c r="N9" s="19"/>
      <c r="O9" s="3"/>
    </row>
    <row r="10" spans="1:20" ht="30" customHeight="1" x14ac:dyDescent="0.25">
      <c r="A10" s="8">
        <v>4</v>
      </c>
      <c r="B10" s="24" t="s">
        <v>11</v>
      </c>
      <c r="C10" s="25">
        <f t="shared" si="2"/>
        <v>3</v>
      </c>
      <c r="D10" s="19">
        <f t="shared" si="0"/>
        <v>0</v>
      </c>
      <c r="E10" s="26">
        <f t="shared" si="0"/>
        <v>1</v>
      </c>
      <c r="F10" s="26">
        <f t="shared" si="0"/>
        <v>2</v>
      </c>
      <c r="G10" s="25">
        <f>SUM(H10:J10)</f>
        <v>3</v>
      </c>
      <c r="H10" s="26">
        <v>0</v>
      </c>
      <c r="I10" s="19">
        <v>1</v>
      </c>
      <c r="J10" s="19">
        <v>2</v>
      </c>
      <c r="K10" s="18">
        <f t="shared" si="1"/>
        <v>0</v>
      </c>
      <c r="L10" s="19"/>
      <c r="M10" s="19">
        <v>0</v>
      </c>
      <c r="N10" s="19">
        <v>0</v>
      </c>
      <c r="O10" s="3"/>
    </row>
    <row r="11" spans="1:20" ht="30" customHeight="1" x14ac:dyDescent="0.25">
      <c r="A11" s="8">
        <v>5</v>
      </c>
      <c r="B11" s="24" t="s">
        <v>10</v>
      </c>
      <c r="C11" s="25">
        <f t="shared" si="2"/>
        <v>73</v>
      </c>
      <c r="D11" s="19">
        <f t="shared" si="0"/>
        <v>17</v>
      </c>
      <c r="E11" s="26">
        <f t="shared" si="0"/>
        <v>24</v>
      </c>
      <c r="F11" s="26">
        <f t="shared" si="0"/>
        <v>32</v>
      </c>
      <c r="G11" s="25">
        <f t="shared" ref="G11:G12" si="3">SUM(H11:J11)</f>
        <v>70</v>
      </c>
      <c r="H11" s="26">
        <v>16</v>
      </c>
      <c r="I11" s="19">
        <v>23</v>
      </c>
      <c r="J11" s="19">
        <v>31</v>
      </c>
      <c r="K11" s="18">
        <f t="shared" si="1"/>
        <v>3</v>
      </c>
      <c r="L11" s="19">
        <v>1</v>
      </c>
      <c r="M11" s="19">
        <v>1</v>
      </c>
      <c r="N11" s="19">
        <v>1</v>
      </c>
      <c r="O11" s="3"/>
    </row>
    <row r="12" spans="1:20" ht="30" customHeight="1" x14ac:dyDescent="0.25">
      <c r="A12" s="8">
        <v>6</v>
      </c>
      <c r="B12" s="24" t="s">
        <v>19</v>
      </c>
      <c r="C12" s="25">
        <f t="shared" si="2"/>
        <v>1</v>
      </c>
      <c r="D12" s="19">
        <f t="shared" si="0"/>
        <v>0</v>
      </c>
      <c r="E12" s="26">
        <f t="shared" si="0"/>
        <v>0</v>
      </c>
      <c r="F12" s="26">
        <f t="shared" si="0"/>
        <v>1</v>
      </c>
      <c r="G12" s="25">
        <f t="shared" si="3"/>
        <v>1</v>
      </c>
      <c r="H12" s="26">
        <v>0</v>
      </c>
      <c r="I12" s="19">
        <v>0</v>
      </c>
      <c r="J12" s="19">
        <v>1</v>
      </c>
      <c r="K12" s="27">
        <f t="shared" si="1"/>
        <v>0</v>
      </c>
      <c r="L12" s="19"/>
      <c r="M12" s="19"/>
      <c r="N12" s="19">
        <v>0</v>
      </c>
      <c r="O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20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21"/>
      <c r="E4" s="22"/>
      <c r="F4" s="22"/>
      <c r="G4" s="21"/>
      <c r="H4" s="22"/>
      <c r="I4" s="22"/>
      <c r="J4" s="22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21</v>
      </c>
      <c r="C6" s="31">
        <v>724</v>
      </c>
      <c r="D6" s="31">
        <v>62</v>
      </c>
      <c r="E6" s="31">
        <v>258</v>
      </c>
      <c r="F6" s="31">
        <v>404</v>
      </c>
      <c r="G6" s="31">
        <v>715</v>
      </c>
      <c r="H6" s="31">
        <v>60</v>
      </c>
      <c r="I6" s="31">
        <v>256</v>
      </c>
      <c r="J6" s="31">
        <v>399</v>
      </c>
      <c r="K6" s="31">
        <v>9</v>
      </c>
      <c r="L6" s="31">
        <v>2</v>
      </c>
      <c r="M6" s="31">
        <v>2</v>
      </c>
      <c r="N6" s="31">
        <v>5</v>
      </c>
      <c r="O6" s="3"/>
    </row>
    <row r="7" spans="1:20" ht="30" customHeight="1" x14ac:dyDescent="0.25">
      <c r="A7" s="8">
        <v>1</v>
      </c>
      <c r="B7" s="32" t="s">
        <v>22</v>
      </c>
      <c r="C7" s="33">
        <v>9</v>
      </c>
      <c r="D7" s="34">
        <v>2</v>
      </c>
      <c r="E7" s="35">
        <v>3</v>
      </c>
      <c r="F7" s="35">
        <v>4</v>
      </c>
      <c r="G7" s="33">
        <v>5</v>
      </c>
      <c r="H7" s="35">
        <v>1</v>
      </c>
      <c r="I7" s="34">
        <v>2</v>
      </c>
      <c r="J7" s="34">
        <v>2</v>
      </c>
      <c r="K7" s="31">
        <v>4</v>
      </c>
      <c r="L7" s="34">
        <v>1</v>
      </c>
      <c r="M7" s="34">
        <v>1</v>
      </c>
      <c r="N7" s="34">
        <v>2</v>
      </c>
      <c r="O7" s="3"/>
    </row>
    <row r="8" spans="1:20" ht="30" customHeight="1" x14ac:dyDescent="0.25">
      <c r="A8" s="8">
        <v>2</v>
      </c>
      <c r="B8" s="32" t="s">
        <v>23</v>
      </c>
      <c r="C8" s="33">
        <v>1</v>
      </c>
      <c r="D8" s="34">
        <v>0</v>
      </c>
      <c r="E8" s="35">
        <v>0</v>
      </c>
      <c r="F8" s="35">
        <v>1</v>
      </c>
      <c r="G8" s="33">
        <v>1</v>
      </c>
      <c r="H8" s="35">
        <v>0</v>
      </c>
      <c r="I8" s="34">
        <v>0</v>
      </c>
      <c r="J8" s="34">
        <v>1</v>
      </c>
      <c r="K8" s="31">
        <v>0</v>
      </c>
      <c r="L8" s="34">
        <v>0</v>
      </c>
      <c r="M8" s="34">
        <v>0</v>
      </c>
      <c r="N8" s="34">
        <v>0</v>
      </c>
      <c r="O8" s="3"/>
    </row>
    <row r="9" spans="1:20" ht="30" customHeight="1" x14ac:dyDescent="0.25">
      <c r="A9" s="8">
        <v>3</v>
      </c>
      <c r="B9" s="32" t="s">
        <v>24</v>
      </c>
      <c r="C9" s="33">
        <v>2</v>
      </c>
      <c r="D9" s="34">
        <v>0</v>
      </c>
      <c r="E9" s="35">
        <v>0</v>
      </c>
      <c r="F9" s="35">
        <v>2</v>
      </c>
      <c r="G9" s="33">
        <v>2</v>
      </c>
      <c r="H9" s="35">
        <v>0</v>
      </c>
      <c r="I9" s="34">
        <v>0</v>
      </c>
      <c r="J9" s="34">
        <v>2</v>
      </c>
      <c r="K9" s="31">
        <v>0</v>
      </c>
      <c r="L9" s="34">
        <v>0</v>
      </c>
      <c r="M9" s="34">
        <v>0</v>
      </c>
      <c r="N9" s="34">
        <v>0</v>
      </c>
      <c r="O9" s="3"/>
    </row>
    <row r="10" spans="1:20" ht="30" customHeight="1" x14ac:dyDescent="0.25">
      <c r="A10" s="8">
        <v>4</v>
      </c>
      <c r="B10" s="32" t="s">
        <v>18</v>
      </c>
      <c r="C10" s="33">
        <v>1</v>
      </c>
      <c r="D10" s="34">
        <v>0</v>
      </c>
      <c r="E10" s="35">
        <v>0</v>
      </c>
      <c r="F10" s="35">
        <v>1</v>
      </c>
      <c r="G10" s="33">
        <v>0</v>
      </c>
      <c r="H10" s="35">
        <v>0</v>
      </c>
      <c r="I10" s="34">
        <v>0</v>
      </c>
      <c r="J10" s="34">
        <v>0</v>
      </c>
      <c r="K10" s="31">
        <v>1</v>
      </c>
      <c r="L10" s="34">
        <v>0</v>
      </c>
      <c r="M10" s="34">
        <v>0</v>
      </c>
      <c r="N10" s="34">
        <v>1</v>
      </c>
      <c r="O10" s="3"/>
    </row>
    <row r="11" spans="1:20" ht="30" customHeight="1" x14ac:dyDescent="0.25">
      <c r="A11" s="8">
        <v>5</v>
      </c>
      <c r="B11" s="32" t="s">
        <v>25</v>
      </c>
      <c r="C11" s="33">
        <v>2</v>
      </c>
      <c r="D11" s="34">
        <v>0</v>
      </c>
      <c r="E11" s="35">
        <v>0</v>
      </c>
      <c r="F11" s="35">
        <v>2</v>
      </c>
      <c r="G11" s="33">
        <v>2</v>
      </c>
      <c r="H11" s="35">
        <v>0</v>
      </c>
      <c r="I11" s="34">
        <v>0</v>
      </c>
      <c r="J11" s="34">
        <v>2</v>
      </c>
      <c r="K11" s="31">
        <v>0</v>
      </c>
      <c r="L11" s="34">
        <v>0</v>
      </c>
      <c r="M11" s="34">
        <v>0</v>
      </c>
      <c r="N11" s="34">
        <v>0</v>
      </c>
      <c r="O11" s="3"/>
    </row>
    <row r="12" spans="1:20" ht="30" customHeight="1" x14ac:dyDescent="0.25">
      <c r="A12" s="8">
        <v>6</v>
      </c>
      <c r="B12" s="32" t="s">
        <v>26</v>
      </c>
      <c r="C12" s="33">
        <v>1</v>
      </c>
      <c r="D12" s="34">
        <v>0</v>
      </c>
      <c r="E12" s="35">
        <v>0</v>
      </c>
      <c r="F12" s="35">
        <v>1</v>
      </c>
      <c r="G12" s="33">
        <v>1</v>
      </c>
      <c r="H12" s="35">
        <v>0</v>
      </c>
      <c r="I12" s="34">
        <v>0</v>
      </c>
      <c r="J12" s="34">
        <v>1</v>
      </c>
      <c r="K12" s="31">
        <v>0</v>
      </c>
      <c r="L12" s="34">
        <v>0</v>
      </c>
      <c r="M12" s="34">
        <v>0</v>
      </c>
      <c r="N12" s="34">
        <v>0</v>
      </c>
      <c r="O12" s="3"/>
    </row>
    <row r="13" spans="1:20" ht="30" customHeight="1" x14ac:dyDescent="0.25">
      <c r="A13" s="8">
        <v>7</v>
      </c>
      <c r="B13" s="32" t="s">
        <v>13</v>
      </c>
      <c r="C13" s="33">
        <v>578</v>
      </c>
      <c r="D13" s="34">
        <v>35</v>
      </c>
      <c r="E13" s="35">
        <v>216</v>
      </c>
      <c r="F13" s="35">
        <v>327</v>
      </c>
      <c r="G13" s="33">
        <v>578</v>
      </c>
      <c r="H13" s="35">
        <v>35</v>
      </c>
      <c r="I13" s="34">
        <v>216</v>
      </c>
      <c r="J13" s="34">
        <v>327</v>
      </c>
      <c r="K13" s="31">
        <v>0</v>
      </c>
      <c r="L13" s="34">
        <v>0</v>
      </c>
      <c r="M13" s="34">
        <v>0</v>
      </c>
      <c r="N13" s="34">
        <v>0</v>
      </c>
      <c r="O13" s="3"/>
    </row>
    <row r="14" spans="1:20" ht="30" customHeight="1" x14ac:dyDescent="0.25">
      <c r="A14" s="8">
        <v>8</v>
      </c>
      <c r="B14" s="32" t="s">
        <v>14</v>
      </c>
      <c r="C14" s="33">
        <v>2</v>
      </c>
      <c r="D14" s="34">
        <v>0</v>
      </c>
      <c r="E14" s="35">
        <v>2</v>
      </c>
      <c r="F14" s="35">
        <v>0</v>
      </c>
      <c r="G14" s="33">
        <v>2</v>
      </c>
      <c r="H14" s="35">
        <v>0</v>
      </c>
      <c r="I14" s="34">
        <v>2</v>
      </c>
      <c r="J14" s="34">
        <v>0</v>
      </c>
      <c r="K14" s="31">
        <v>0</v>
      </c>
      <c r="L14" s="34">
        <v>0</v>
      </c>
      <c r="M14" s="34">
        <v>0</v>
      </c>
      <c r="N14" s="34">
        <v>0</v>
      </c>
      <c r="O14" s="3"/>
    </row>
    <row r="15" spans="1:20" ht="30" customHeight="1" x14ac:dyDescent="0.25">
      <c r="A15" s="8">
        <v>9</v>
      </c>
      <c r="B15" s="32" t="s">
        <v>11</v>
      </c>
      <c r="C15" s="33">
        <v>4</v>
      </c>
      <c r="D15" s="34">
        <v>0</v>
      </c>
      <c r="E15" s="35">
        <v>2</v>
      </c>
      <c r="F15" s="35">
        <v>2</v>
      </c>
      <c r="G15" s="33">
        <v>4</v>
      </c>
      <c r="H15" s="35">
        <v>0</v>
      </c>
      <c r="I15" s="34">
        <v>2</v>
      </c>
      <c r="J15" s="34">
        <v>2</v>
      </c>
      <c r="K15" s="31">
        <v>0</v>
      </c>
      <c r="L15" s="34">
        <v>0</v>
      </c>
      <c r="M15" s="34">
        <v>0</v>
      </c>
      <c r="N15" s="34">
        <v>0</v>
      </c>
      <c r="O15" s="3"/>
    </row>
    <row r="16" spans="1:20" ht="30" customHeight="1" x14ac:dyDescent="0.25">
      <c r="A16" s="8">
        <v>10</v>
      </c>
      <c r="B16" s="32" t="s">
        <v>10</v>
      </c>
      <c r="C16" s="33">
        <v>123</v>
      </c>
      <c r="D16" s="34">
        <v>25</v>
      </c>
      <c r="E16" s="35">
        <v>35</v>
      </c>
      <c r="F16" s="35">
        <v>63</v>
      </c>
      <c r="G16" s="33">
        <v>119</v>
      </c>
      <c r="H16" s="35">
        <v>24</v>
      </c>
      <c r="I16" s="34">
        <v>34</v>
      </c>
      <c r="J16" s="34">
        <v>61</v>
      </c>
      <c r="K16" s="31">
        <v>4</v>
      </c>
      <c r="L16" s="34">
        <v>1</v>
      </c>
      <c r="M16" s="34">
        <v>1</v>
      </c>
      <c r="N16" s="34">
        <v>2</v>
      </c>
      <c r="O16" s="3"/>
    </row>
    <row r="17" spans="1:15" ht="30" customHeight="1" x14ac:dyDescent="0.25">
      <c r="A17" s="8">
        <v>11</v>
      </c>
      <c r="B17" s="32" t="s">
        <v>19</v>
      </c>
      <c r="C17" s="33">
        <v>1</v>
      </c>
      <c r="D17" s="34">
        <v>0</v>
      </c>
      <c r="E17" s="35">
        <v>0</v>
      </c>
      <c r="F17" s="35">
        <v>1</v>
      </c>
      <c r="G17" s="33">
        <v>1</v>
      </c>
      <c r="H17" s="35">
        <v>0</v>
      </c>
      <c r="I17" s="34">
        <v>0</v>
      </c>
      <c r="J17" s="34">
        <v>1</v>
      </c>
      <c r="K17" s="31">
        <v>0</v>
      </c>
      <c r="L17" s="34">
        <v>0</v>
      </c>
      <c r="M17" s="34">
        <v>0</v>
      </c>
      <c r="N17" s="34">
        <v>0</v>
      </c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27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28"/>
      <c r="E4" s="29"/>
      <c r="F4" s="29"/>
      <c r="G4" s="28"/>
      <c r="H4" s="29"/>
      <c r="I4" s="29"/>
      <c r="J4" s="29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21</v>
      </c>
      <c r="C6" s="18">
        <f>SUM(D6:F6)</f>
        <v>1064</v>
      </c>
      <c r="D6" s="18">
        <f>SUM(H6,L6)</f>
        <v>84</v>
      </c>
      <c r="E6" s="18">
        <f>SUM(I6,M6)</f>
        <v>406</v>
      </c>
      <c r="F6" s="18">
        <f>SUM(J6,N6)</f>
        <v>574</v>
      </c>
      <c r="G6" s="18">
        <f>SUM(H6:J6)</f>
        <v>1053</v>
      </c>
      <c r="H6" s="18">
        <f t="shared" ref="H6:I6" si="0">SUM(H7:H18)</f>
        <v>81</v>
      </c>
      <c r="I6" s="18">
        <f t="shared" si="0"/>
        <v>403</v>
      </c>
      <c r="J6" s="18">
        <f>SUM(J7:J18)</f>
        <v>569</v>
      </c>
      <c r="K6" s="18">
        <f>SUM(L6:N6)</f>
        <v>11</v>
      </c>
      <c r="L6" s="18">
        <f t="shared" ref="L6:M6" si="1">SUM(L7:L18)</f>
        <v>3</v>
      </c>
      <c r="M6" s="18">
        <f t="shared" si="1"/>
        <v>3</v>
      </c>
      <c r="N6" s="18">
        <f>SUM(N7:N18)</f>
        <v>5</v>
      </c>
      <c r="O6" s="3"/>
    </row>
    <row r="7" spans="1:20" ht="30" customHeight="1" x14ac:dyDescent="0.25">
      <c r="A7" s="8">
        <v>1</v>
      </c>
      <c r="B7" s="32" t="s">
        <v>22</v>
      </c>
      <c r="C7" s="18">
        <f t="shared" ref="C7:C18" si="2">SUM(D7:F7)</f>
        <v>11</v>
      </c>
      <c r="D7" s="41">
        <f t="shared" ref="D7:F18" si="3">SUM(H7,L7)</f>
        <v>4</v>
      </c>
      <c r="E7" s="41">
        <f t="shared" si="3"/>
        <v>3</v>
      </c>
      <c r="F7" s="41">
        <f t="shared" si="3"/>
        <v>4</v>
      </c>
      <c r="G7" s="18">
        <f t="shared" ref="G7:G18" si="4">SUM(H7:J7)</f>
        <v>7</v>
      </c>
      <c r="H7" s="26">
        <v>3</v>
      </c>
      <c r="I7" s="19">
        <v>2</v>
      </c>
      <c r="J7" s="19">
        <v>2</v>
      </c>
      <c r="K7" s="18">
        <f>SUM(L7:N7)</f>
        <v>4</v>
      </c>
      <c r="L7" s="19">
        <v>1</v>
      </c>
      <c r="M7" s="19">
        <v>1</v>
      </c>
      <c r="N7" s="19">
        <v>2</v>
      </c>
      <c r="O7" s="3"/>
    </row>
    <row r="8" spans="1:20" ht="30" customHeight="1" x14ac:dyDescent="0.25">
      <c r="A8" s="8">
        <v>2</v>
      </c>
      <c r="B8" s="32" t="s">
        <v>23</v>
      </c>
      <c r="C8" s="18">
        <f t="shared" si="2"/>
        <v>1</v>
      </c>
      <c r="D8" s="41">
        <f t="shared" si="3"/>
        <v>0</v>
      </c>
      <c r="E8" s="41">
        <f t="shared" si="3"/>
        <v>0</v>
      </c>
      <c r="F8" s="41">
        <f t="shared" si="3"/>
        <v>1</v>
      </c>
      <c r="G8" s="18">
        <f t="shared" si="4"/>
        <v>1</v>
      </c>
      <c r="H8" s="26">
        <v>0</v>
      </c>
      <c r="I8" s="19">
        <v>0</v>
      </c>
      <c r="J8" s="19">
        <v>1</v>
      </c>
      <c r="K8" s="18">
        <f t="shared" ref="K8:K18" si="5">SUM(L8:N8)</f>
        <v>0</v>
      </c>
      <c r="L8" s="19"/>
      <c r="M8" s="19"/>
      <c r="N8" s="19">
        <v>0</v>
      </c>
      <c r="O8" s="3"/>
    </row>
    <row r="9" spans="1:20" ht="30" customHeight="1" x14ac:dyDescent="0.25">
      <c r="A9" s="8">
        <v>3</v>
      </c>
      <c r="B9" s="32" t="s">
        <v>24</v>
      </c>
      <c r="C9" s="18">
        <f t="shared" si="2"/>
        <v>9</v>
      </c>
      <c r="D9" s="41">
        <f t="shared" si="3"/>
        <v>0</v>
      </c>
      <c r="E9" s="41">
        <f t="shared" si="3"/>
        <v>0</v>
      </c>
      <c r="F9" s="41">
        <f t="shared" si="3"/>
        <v>9</v>
      </c>
      <c r="G9" s="18">
        <f t="shared" si="4"/>
        <v>9</v>
      </c>
      <c r="H9" s="26">
        <v>0</v>
      </c>
      <c r="I9" s="19">
        <v>0</v>
      </c>
      <c r="J9" s="19">
        <v>9</v>
      </c>
      <c r="K9" s="18">
        <f t="shared" si="5"/>
        <v>0</v>
      </c>
      <c r="L9" s="19"/>
      <c r="M9" s="19"/>
      <c r="N9" s="19">
        <v>0</v>
      </c>
      <c r="O9" s="3"/>
    </row>
    <row r="10" spans="1:20" ht="30" customHeight="1" x14ac:dyDescent="0.25">
      <c r="A10" s="8">
        <v>4</v>
      </c>
      <c r="B10" s="32" t="s">
        <v>18</v>
      </c>
      <c r="C10" s="18">
        <f t="shared" si="2"/>
        <v>1</v>
      </c>
      <c r="D10" s="41">
        <f t="shared" si="3"/>
        <v>0</v>
      </c>
      <c r="E10" s="41">
        <f t="shared" si="3"/>
        <v>0</v>
      </c>
      <c r="F10" s="41">
        <f t="shared" si="3"/>
        <v>1</v>
      </c>
      <c r="G10" s="18">
        <f t="shared" si="4"/>
        <v>0</v>
      </c>
      <c r="H10" s="26">
        <v>0</v>
      </c>
      <c r="I10" s="19">
        <v>0</v>
      </c>
      <c r="J10" s="19">
        <v>0</v>
      </c>
      <c r="K10" s="18">
        <f t="shared" si="5"/>
        <v>1</v>
      </c>
      <c r="L10" s="19"/>
      <c r="M10" s="19"/>
      <c r="N10" s="19">
        <v>1</v>
      </c>
      <c r="O10" s="3"/>
    </row>
    <row r="11" spans="1:20" ht="30" customHeight="1" x14ac:dyDescent="0.25">
      <c r="A11" s="8">
        <v>5</v>
      </c>
      <c r="B11" s="32" t="s">
        <v>28</v>
      </c>
      <c r="C11" s="18">
        <f t="shared" si="2"/>
        <v>1</v>
      </c>
      <c r="D11" s="41">
        <f t="shared" si="3"/>
        <v>0</v>
      </c>
      <c r="E11" s="41">
        <f t="shared" si="3"/>
        <v>1</v>
      </c>
      <c r="F11" s="41">
        <f t="shared" si="3"/>
        <v>0</v>
      </c>
      <c r="G11" s="18">
        <f t="shared" si="4"/>
        <v>1</v>
      </c>
      <c r="H11" s="26">
        <v>0</v>
      </c>
      <c r="I11" s="19">
        <v>1</v>
      </c>
      <c r="J11" s="19">
        <v>0</v>
      </c>
      <c r="K11" s="18">
        <f t="shared" si="5"/>
        <v>0</v>
      </c>
      <c r="L11" s="19"/>
      <c r="M11" s="19">
        <v>0</v>
      </c>
      <c r="N11" s="19"/>
      <c r="O11" s="3"/>
    </row>
    <row r="12" spans="1:20" ht="30" customHeight="1" x14ac:dyDescent="0.25">
      <c r="A12" s="8">
        <v>6</v>
      </c>
      <c r="B12" s="32" t="s">
        <v>25</v>
      </c>
      <c r="C12" s="18">
        <f t="shared" si="2"/>
        <v>6</v>
      </c>
      <c r="D12" s="41">
        <f t="shared" si="3"/>
        <v>0</v>
      </c>
      <c r="E12" s="41">
        <f t="shared" si="3"/>
        <v>1</v>
      </c>
      <c r="F12" s="41">
        <f t="shared" si="3"/>
        <v>5</v>
      </c>
      <c r="G12" s="18">
        <f t="shared" si="4"/>
        <v>6</v>
      </c>
      <c r="H12" s="26">
        <v>0</v>
      </c>
      <c r="I12" s="19">
        <v>1</v>
      </c>
      <c r="J12" s="19">
        <v>5</v>
      </c>
      <c r="K12" s="18">
        <f t="shared" si="5"/>
        <v>0</v>
      </c>
      <c r="L12" s="19"/>
      <c r="M12" s="19">
        <v>0</v>
      </c>
      <c r="N12" s="19">
        <v>0</v>
      </c>
      <c r="O12" s="3"/>
    </row>
    <row r="13" spans="1:20" ht="30" customHeight="1" x14ac:dyDescent="0.25">
      <c r="A13" s="8">
        <v>7</v>
      </c>
      <c r="B13" s="32" t="s">
        <v>26</v>
      </c>
      <c r="C13" s="18">
        <f t="shared" si="2"/>
        <v>1</v>
      </c>
      <c r="D13" s="41">
        <f t="shared" si="3"/>
        <v>0</v>
      </c>
      <c r="E13" s="41">
        <f t="shared" si="3"/>
        <v>0</v>
      </c>
      <c r="F13" s="41">
        <f t="shared" si="3"/>
        <v>1</v>
      </c>
      <c r="G13" s="18">
        <f t="shared" si="4"/>
        <v>1</v>
      </c>
      <c r="H13" s="26">
        <v>0</v>
      </c>
      <c r="I13" s="19">
        <v>0</v>
      </c>
      <c r="J13" s="19">
        <v>1</v>
      </c>
      <c r="K13" s="18">
        <f t="shared" si="5"/>
        <v>0</v>
      </c>
      <c r="L13" s="19"/>
      <c r="M13" s="19"/>
      <c r="N13" s="19">
        <v>0</v>
      </c>
      <c r="O13" s="3"/>
    </row>
    <row r="14" spans="1:20" ht="30" customHeight="1" x14ac:dyDescent="0.25">
      <c r="A14" s="8">
        <v>8</v>
      </c>
      <c r="B14" s="32" t="s">
        <v>13</v>
      </c>
      <c r="C14" s="18">
        <f t="shared" si="2"/>
        <v>869</v>
      </c>
      <c r="D14" s="41">
        <f t="shared" si="3"/>
        <v>51</v>
      </c>
      <c r="E14" s="41">
        <f t="shared" si="3"/>
        <v>354</v>
      </c>
      <c r="F14" s="41">
        <f t="shared" si="3"/>
        <v>464</v>
      </c>
      <c r="G14" s="18">
        <f t="shared" si="4"/>
        <v>869</v>
      </c>
      <c r="H14" s="26">
        <v>51</v>
      </c>
      <c r="I14" s="19">
        <v>354</v>
      </c>
      <c r="J14" s="19">
        <v>464</v>
      </c>
      <c r="K14" s="18">
        <f t="shared" si="5"/>
        <v>0</v>
      </c>
      <c r="L14" s="19">
        <v>0</v>
      </c>
      <c r="M14" s="19">
        <v>0</v>
      </c>
      <c r="N14" s="19">
        <v>0</v>
      </c>
      <c r="O14" s="3"/>
    </row>
    <row r="15" spans="1:20" ht="30" customHeight="1" x14ac:dyDescent="0.25">
      <c r="A15" s="8">
        <v>9</v>
      </c>
      <c r="B15" s="32" t="s">
        <v>14</v>
      </c>
      <c r="C15" s="18">
        <f t="shared" si="2"/>
        <v>2</v>
      </c>
      <c r="D15" s="41">
        <f t="shared" si="3"/>
        <v>0</v>
      </c>
      <c r="E15" s="41">
        <f t="shared" si="3"/>
        <v>2</v>
      </c>
      <c r="F15" s="41">
        <f t="shared" si="3"/>
        <v>0</v>
      </c>
      <c r="G15" s="18">
        <f t="shared" si="4"/>
        <v>2</v>
      </c>
      <c r="H15" s="26">
        <v>0</v>
      </c>
      <c r="I15" s="19">
        <v>2</v>
      </c>
      <c r="J15" s="19">
        <v>0</v>
      </c>
      <c r="K15" s="18">
        <f t="shared" si="5"/>
        <v>0</v>
      </c>
      <c r="L15" s="19"/>
      <c r="M15" s="19">
        <v>0</v>
      </c>
      <c r="N15" s="19"/>
      <c r="O15" s="3"/>
    </row>
    <row r="16" spans="1:20" ht="30" customHeight="1" x14ac:dyDescent="0.25">
      <c r="A16" s="38">
        <v>10</v>
      </c>
      <c r="B16" s="39" t="s">
        <v>11</v>
      </c>
      <c r="C16" s="18">
        <f t="shared" si="2"/>
        <v>5</v>
      </c>
      <c r="D16" s="41">
        <f t="shared" si="3"/>
        <v>0</v>
      </c>
      <c r="E16" s="41">
        <f t="shared" si="3"/>
        <v>2</v>
      </c>
      <c r="F16" s="41">
        <f t="shared" si="3"/>
        <v>3</v>
      </c>
      <c r="G16" s="18">
        <f t="shared" si="4"/>
        <v>5</v>
      </c>
      <c r="H16" s="42">
        <v>0</v>
      </c>
      <c r="I16" s="2">
        <v>2</v>
      </c>
      <c r="J16" s="2">
        <v>3</v>
      </c>
      <c r="K16" s="18">
        <f t="shared" si="5"/>
        <v>0</v>
      </c>
      <c r="L16" s="2"/>
      <c r="M16" s="2">
        <v>0</v>
      </c>
      <c r="N16" s="2">
        <v>0</v>
      </c>
      <c r="O16" s="3"/>
    </row>
    <row r="17" spans="1:15" ht="30" customHeight="1" x14ac:dyDescent="0.25">
      <c r="A17" s="40">
        <v>11</v>
      </c>
      <c r="B17" s="32" t="s">
        <v>10</v>
      </c>
      <c r="C17" s="25">
        <f t="shared" si="2"/>
        <v>157</v>
      </c>
      <c r="D17" s="43">
        <f t="shared" si="3"/>
        <v>29</v>
      </c>
      <c r="E17" s="43">
        <f t="shared" si="3"/>
        <v>43</v>
      </c>
      <c r="F17" s="43">
        <f t="shared" si="3"/>
        <v>85</v>
      </c>
      <c r="G17" s="25">
        <f t="shared" si="4"/>
        <v>151</v>
      </c>
      <c r="H17" s="26">
        <v>27</v>
      </c>
      <c r="I17" s="19">
        <v>41</v>
      </c>
      <c r="J17" s="19">
        <v>83</v>
      </c>
      <c r="K17" s="25">
        <f t="shared" si="5"/>
        <v>6</v>
      </c>
      <c r="L17" s="19">
        <v>2</v>
      </c>
      <c r="M17" s="19">
        <v>2</v>
      </c>
      <c r="N17" s="19">
        <v>2</v>
      </c>
      <c r="O17" s="3"/>
    </row>
    <row r="18" spans="1:15" ht="30" customHeight="1" x14ac:dyDescent="0.25">
      <c r="A18" s="40">
        <v>12</v>
      </c>
      <c r="B18" s="32" t="s">
        <v>19</v>
      </c>
      <c r="C18" s="25">
        <f t="shared" si="2"/>
        <v>1</v>
      </c>
      <c r="D18" s="43">
        <f t="shared" si="3"/>
        <v>0</v>
      </c>
      <c r="E18" s="43">
        <f t="shared" si="3"/>
        <v>0</v>
      </c>
      <c r="F18" s="43">
        <f t="shared" si="3"/>
        <v>1</v>
      </c>
      <c r="G18" s="25">
        <f t="shared" si="4"/>
        <v>1</v>
      </c>
      <c r="H18" s="26">
        <v>0</v>
      </c>
      <c r="I18" s="19">
        <v>0</v>
      </c>
      <c r="J18" s="19">
        <v>1</v>
      </c>
      <c r="K18" s="25">
        <f t="shared" si="5"/>
        <v>0</v>
      </c>
      <c r="L18" s="19"/>
      <c r="M18" s="19"/>
      <c r="N18" s="19">
        <v>0</v>
      </c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29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36"/>
      <c r="E4" s="37"/>
      <c r="F4" s="37"/>
      <c r="G4" s="36"/>
      <c r="H4" s="37"/>
      <c r="I4" s="37"/>
      <c r="J4" s="37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18">
        <v>1382</v>
      </c>
      <c r="D6" s="18">
        <v>110</v>
      </c>
      <c r="E6" s="18">
        <v>524</v>
      </c>
      <c r="F6" s="18">
        <v>748</v>
      </c>
      <c r="G6" s="18">
        <v>1369</v>
      </c>
      <c r="H6" s="18">
        <v>107</v>
      </c>
      <c r="I6" s="18">
        <v>521</v>
      </c>
      <c r="J6" s="18">
        <v>741</v>
      </c>
      <c r="K6" s="18">
        <v>13</v>
      </c>
      <c r="L6" s="18">
        <v>3</v>
      </c>
      <c r="M6" s="18">
        <v>3</v>
      </c>
      <c r="N6" s="18">
        <v>7</v>
      </c>
      <c r="O6" s="3"/>
    </row>
    <row r="7" spans="1:20" ht="30" customHeight="1" x14ac:dyDescent="0.25">
      <c r="A7" s="8">
        <v>1</v>
      </c>
      <c r="B7" s="32" t="s">
        <v>23</v>
      </c>
      <c r="C7" s="18">
        <v>1</v>
      </c>
      <c r="D7" s="41">
        <v>0</v>
      </c>
      <c r="E7" s="41">
        <v>0</v>
      </c>
      <c r="F7" s="41">
        <v>1</v>
      </c>
      <c r="G7" s="18">
        <v>1</v>
      </c>
      <c r="H7" s="26">
        <v>0</v>
      </c>
      <c r="I7" s="19">
        <v>0</v>
      </c>
      <c r="J7" s="19">
        <v>1</v>
      </c>
      <c r="K7" s="18">
        <v>0</v>
      </c>
      <c r="L7" s="19">
        <v>0</v>
      </c>
      <c r="M7" s="19">
        <v>0</v>
      </c>
      <c r="N7" s="19">
        <v>0</v>
      </c>
      <c r="O7" s="3"/>
    </row>
    <row r="8" spans="1:20" ht="30" customHeight="1" x14ac:dyDescent="0.25">
      <c r="A8" s="8">
        <v>2</v>
      </c>
      <c r="B8" s="32" t="s">
        <v>13</v>
      </c>
      <c r="C8" s="18">
        <v>1099</v>
      </c>
      <c r="D8" s="41">
        <v>69</v>
      </c>
      <c r="E8" s="41">
        <v>449</v>
      </c>
      <c r="F8" s="41">
        <v>581</v>
      </c>
      <c r="G8" s="18">
        <v>1099</v>
      </c>
      <c r="H8" s="26">
        <v>69</v>
      </c>
      <c r="I8" s="19">
        <v>449</v>
      </c>
      <c r="J8" s="19">
        <v>581</v>
      </c>
      <c r="K8" s="18">
        <v>0</v>
      </c>
      <c r="L8" s="19">
        <v>0</v>
      </c>
      <c r="M8" s="19">
        <v>0</v>
      </c>
      <c r="N8" s="19">
        <v>0</v>
      </c>
      <c r="O8" s="3"/>
    </row>
    <row r="9" spans="1:20" ht="30" customHeight="1" x14ac:dyDescent="0.25">
      <c r="A9" s="8">
        <v>3</v>
      </c>
      <c r="B9" s="32" t="s">
        <v>19</v>
      </c>
      <c r="C9" s="18">
        <v>4</v>
      </c>
      <c r="D9" s="41">
        <v>0</v>
      </c>
      <c r="E9" s="41">
        <v>1</v>
      </c>
      <c r="F9" s="41">
        <v>3</v>
      </c>
      <c r="G9" s="18">
        <v>4</v>
      </c>
      <c r="H9" s="26">
        <v>0</v>
      </c>
      <c r="I9" s="19">
        <v>1</v>
      </c>
      <c r="J9" s="19">
        <v>3</v>
      </c>
      <c r="K9" s="18">
        <v>0</v>
      </c>
      <c r="L9" s="19">
        <v>0</v>
      </c>
      <c r="M9" s="19">
        <v>0</v>
      </c>
      <c r="N9" s="19">
        <v>0</v>
      </c>
      <c r="O9" s="3"/>
    </row>
    <row r="10" spans="1:20" ht="30" customHeight="1" x14ac:dyDescent="0.25">
      <c r="A10" s="8">
        <v>4</v>
      </c>
      <c r="B10" s="32" t="s">
        <v>24</v>
      </c>
      <c r="C10" s="18">
        <v>15</v>
      </c>
      <c r="D10" s="41">
        <v>0</v>
      </c>
      <c r="E10" s="41">
        <v>1</v>
      </c>
      <c r="F10" s="41">
        <v>14</v>
      </c>
      <c r="G10" s="18">
        <v>15</v>
      </c>
      <c r="H10" s="26">
        <v>0</v>
      </c>
      <c r="I10" s="19">
        <v>1</v>
      </c>
      <c r="J10" s="19">
        <v>14</v>
      </c>
      <c r="K10" s="18">
        <v>0</v>
      </c>
      <c r="L10" s="19">
        <v>0</v>
      </c>
      <c r="M10" s="19">
        <v>0</v>
      </c>
      <c r="N10" s="19">
        <v>0</v>
      </c>
      <c r="O10" s="3"/>
    </row>
    <row r="11" spans="1:20" ht="30" customHeight="1" x14ac:dyDescent="0.25">
      <c r="A11" s="8">
        <v>5</v>
      </c>
      <c r="B11" s="32" t="s">
        <v>18</v>
      </c>
      <c r="C11" s="18">
        <v>1</v>
      </c>
      <c r="D11" s="41">
        <v>0</v>
      </c>
      <c r="E11" s="41">
        <v>0</v>
      </c>
      <c r="F11" s="41">
        <v>1</v>
      </c>
      <c r="G11" s="18">
        <v>0</v>
      </c>
      <c r="H11" s="26">
        <v>0</v>
      </c>
      <c r="I11" s="19">
        <v>0</v>
      </c>
      <c r="J11" s="19">
        <v>0</v>
      </c>
      <c r="K11" s="18">
        <v>1</v>
      </c>
      <c r="L11" s="19">
        <v>0</v>
      </c>
      <c r="M11" s="19">
        <v>0</v>
      </c>
      <c r="N11" s="19">
        <v>1</v>
      </c>
      <c r="O11" s="3"/>
    </row>
    <row r="12" spans="1:20" ht="30" customHeight="1" x14ac:dyDescent="0.25">
      <c r="A12" s="8">
        <v>6</v>
      </c>
      <c r="B12" s="32" t="s">
        <v>14</v>
      </c>
      <c r="C12" s="18">
        <v>2</v>
      </c>
      <c r="D12" s="41">
        <v>0</v>
      </c>
      <c r="E12" s="41">
        <v>2</v>
      </c>
      <c r="F12" s="41">
        <v>0</v>
      </c>
      <c r="G12" s="18">
        <v>2</v>
      </c>
      <c r="H12" s="26">
        <v>0</v>
      </c>
      <c r="I12" s="19">
        <v>2</v>
      </c>
      <c r="J12" s="19">
        <v>0</v>
      </c>
      <c r="K12" s="18">
        <v>0</v>
      </c>
      <c r="L12" s="19">
        <v>0</v>
      </c>
      <c r="M12" s="19">
        <v>0</v>
      </c>
      <c r="N12" s="19">
        <v>0</v>
      </c>
      <c r="O12" s="3"/>
    </row>
    <row r="13" spans="1:20" ht="30" customHeight="1" x14ac:dyDescent="0.25">
      <c r="A13" s="8">
        <v>7</v>
      </c>
      <c r="B13" s="32" t="s">
        <v>28</v>
      </c>
      <c r="C13" s="18">
        <v>1</v>
      </c>
      <c r="D13" s="41">
        <v>0</v>
      </c>
      <c r="E13" s="41">
        <v>1</v>
      </c>
      <c r="F13" s="41">
        <v>0</v>
      </c>
      <c r="G13" s="18">
        <v>1</v>
      </c>
      <c r="H13" s="26">
        <v>0</v>
      </c>
      <c r="I13" s="19">
        <v>1</v>
      </c>
      <c r="J13" s="19">
        <v>0</v>
      </c>
      <c r="K13" s="18">
        <v>0</v>
      </c>
      <c r="L13" s="19">
        <v>0</v>
      </c>
      <c r="M13" s="19">
        <v>0</v>
      </c>
      <c r="N13" s="19">
        <v>0</v>
      </c>
      <c r="O13" s="3"/>
    </row>
    <row r="14" spans="1:20" ht="30" customHeight="1" x14ac:dyDescent="0.25">
      <c r="A14" s="8">
        <v>8</v>
      </c>
      <c r="B14" s="32" t="s">
        <v>25</v>
      </c>
      <c r="C14" s="18">
        <v>9</v>
      </c>
      <c r="D14" s="41">
        <v>0</v>
      </c>
      <c r="E14" s="41">
        <v>1</v>
      </c>
      <c r="F14" s="41">
        <v>8</v>
      </c>
      <c r="G14" s="18">
        <v>9</v>
      </c>
      <c r="H14" s="26">
        <v>0</v>
      </c>
      <c r="I14" s="19">
        <v>1</v>
      </c>
      <c r="J14" s="19">
        <v>8</v>
      </c>
      <c r="K14" s="18">
        <v>0</v>
      </c>
      <c r="L14" s="19">
        <v>0</v>
      </c>
      <c r="M14" s="19">
        <v>0</v>
      </c>
      <c r="N14" s="19">
        <v>0</v>
      </c>
      <c r="O14" s="3"/>
    </row>
    <row r="15" spans="1:20" ht="30" customHeight="1" x14ac:dyDescent="0.25">
      <c r="A15" s="8">
        <v>9</v>
      </c>
      <c r="B15" s="32" t="s">
        <v>11</v>
      </c>
      <c r="C15" s="18">
        <v>6</v>
      </c>
      <c r="D15" s="41">
        <v>0</v>
      </c>
      <c r="E15" s="41">
        <v>3</v>
      </c>
      <c r="F15" s="41">
        <v>3</v>
      </c>
      <c r="G15" s="18">
        <v>6</v>
      </c>
      <c r="H15" s="26">
        <v>0</v>
      </c>
      <c r="I15" s="19">
        <v>3</v>
      </c>
      <c r="J15" s="19">
        <v>3</v>
      </c>
      <c r="K15" s="18">
        <v>0</v>
      </c>
      <c r="L15" s="19">
        <v>0</v>
      </c>
      <c r="M15" s="19">
        <v>0</v>
      </c>
      <c r="N15" s="19">
        <v>0</v>
      </c>
      <c r="O15" s="3"/>
    </row>
    <row r="16" spans="1:20" ht="30" customHeight="1" x14ac:dyDescent="0.25">
      <c r="A16" s="38">
        <v>10</v>
      </c>
      <c r="B16" s="39" t="s">
        <v>10</v>
      </c>
      <c r="C16" s="18">
        <v>229</v>
      </c>
      <c r="D16" s="41">
        <v>37</v>
      </c>
      <c r="E16" s="41">
        <v>63</v>
      </c>
      <c r="F16" s="41">
        <v>129</v>
      </c>
      <c r="G16" s="18">
        <v>221</v>
      </c>
      <c r="H16" s="42">
        <v>35</v>
      </c>
      <c r="I16" s="2">
        <v>61</v>
      </c>
      <c r="J16" s="2">
        <v>125</v>
      </c>
      <c r="K16" s="18">
        <v>8</v>
      </c>
      <c r="L16" s="2">
        <v>2</v>
      </c>
      <c r="M16" s="2">
        <v>2</v>
      </c>
      <c r="N16" s="2">
        <v>4</v>
      </c>
      <c r="O16" s="3"/>
    </row>
    <row r="17" spans="1:15" x14ac:dyDescent="0.25">
      <c r="A17" s="40">
        <v>11</v>
      </c>
      <c r="B17" s="32" t="s">
        <v>31</v>
      </c>
      <c r="C17" s="25">
        <v>3</v>
      </c>
      <c r="D17" s="43">
        <v>0</v>
      </c>
      <c r="E17" s="43">
        <v>0</v>
      </c>
      <c r="F17" s="43">
        <v>3</v>
      </c>
      <c r="G17" s="25">
        <v>3</v>
      </c>
      <c r="H17" s="26">
        <v>0</v>
      </c>
      <c r="I17" s="19">
        <v>0</v>
      </c>
      <c r="J17" s="19">
        <v>3</v>
      </c>
      <c r="K17" s="25">
        <v>0</v>
      </c>
      <c r="L17" s="19">
        <v>0</v>
      </c>
      <c r="M17" s="19">
        <v>0</v>
      </c>
      <c r="N17" s="19">
        <v>0</v>
      </c>
      <c r="O17" s="3"/>
    </row>
    <row r="18" spans="1:15" x14ac:dyDescent="0.25">
      <c r="A18" s="40">
        <v>12</v>
      </c>
      <c r="B18" s="32" t="s">
        <v>26</v>
      </c>
      <c r="C18" s="25">
        <v>1</v>
      </c>
      <c r="D18" s="43">
        <v>0</v>
      </c>
      <c r="E18" s="43">
        <v>0</v>
      </c>
      <c r="F18" s="43">
        <v>1</v>
      </c>
      <c r="G18" s="25">
        <v>1</v>
      </c>
      <c r="H18" s="26">
        <v>0</v>
      </c>
      <c r="I18" s="19">
        <v>0</v>
      </c>
      <c r="J18" s="19">
        <v>1</v>
      </c>
      <c r="K18" s="25">
        <v>0</v>
      </c>
      <c r="L18" s="19">
        <v>0</v>
      </c>
      <c r="M18" s="19">
        <v>0</v>
      </c>
      <c r="N18" s="19">
        <v>0</v>
      </c>
      <c r="O18" s="3"/>
    </row>
    <row r="19" spans="1:15" x14ac:dyDescent="0.25">
      <c r="A19" s="40">
        <v>13</v>
      </c>
      <c r="B19" s="32" t="s">
        <v>22</v>
      </c>
      <c r="C19" s="25">
        <v>11</v>
      </c>
      <c r="D19" s="43">
        <v>4</v>
      </c>
      <c r="E19" s="43">
        <v>3</v>
      </c>
      <c r="F19" s="43">
        <v>4</v>
      </c>
      <c r="G19" s="25">
        <v>7</v>
      </c>
      <c r="H19" s="26">
        <v>3</v>
      </c>
      <c r="I19" s="19">
        <v>2</v>
      </c>
      <c r="J19" s="19">
        <v>2</v>
      </c>
      <c r="K19" s="25">
        <v>4</v>
      </c>
      <c r="L19" s="19">
        <v>1</v>
      </c>
      <c r="M19" s="19">
        <v>1</v>
      </c>
      <c r="N19" s="19">
        <v>2</v>
      </c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32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44"/>
      <c r="E4" s="45"/>
      <c r="F4" s="45"/>
      <c r="G4" s="44"/>
      <c r="H4" s="45"/>
      <c r="I4" s="45"/>
      <c r="J4" s="45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46">
        <v>1514</v>
      </c>
      <c r="D6" s="46">
        <v>128</v>
      </c>
      <c r="E6" s="46">
        <v>560</v>
      </c>
      <c r="F6" s="46">
        <v>826</v>
      </c>
      <c r="G6" s="46">
        <v>1496</v>
      </c>
      <c r="H6" s="46">
        <v>124</v>
      </c>
      <c r="I6" s="46">
        <v>556</v>
      </c>
      <c r="J6" s="46">
        <v>816</v>
      </c>
      <c r="K6" s="46">
        <v>18</v>
      </c>
      <c r="L6" s="46">
        <v>4</v>
      </c>
      <c r="M6" s="46">
        <v>4</v>
      </c>
      <c r="N6" s="46">
        <v>10</v>
      </c>
      <c r="O6" s="3"/>
    </row>
    <row r="7" spans="1:20" ht="30" customHeight="1" x14ac:dyDescent="0.25">
      <c r="A7" s="8">
        <v>1</v>
      </c>
      <c r="B7" s="32" t="s">
        <v>23</v>
      </c>
      <c r="C7" s="46">
        <v>1</v>
      </c>
      <c r="D7" s="48">
        <v>0</v>
      </c>
      <c r="E7" s="48">
        <v>0</v>
      </c>
      <c r="F7" s="48">
        <v>1</v>
      </c>
      <c r="G7" s="46">
        <v>1</v>
      </c>
      <c r="H7" s="47">
        <v>0</v>
      </c>
      <c r="I7" s="47">
        <v>0</v>
      </c>
      <c r="J7" s="47">
        <v>1</v>
      </c>
      <c r="K7" s="46">
        <v>0</v>
      </c>
      <c r="L7" s="47">
        <v>0</v>
      </c>
      <c r="M7" s="47">
        <v>0</v>
      </c>
      <c r="N7" s="47">
        <v>0</v>
      </c>
      <c r="O7" s="3"/>
    </row>
    <row r="8" spans="1:20" ht="30" customHeight="1" x14ac:dyDescent="0.25">
      <c r="A8" s="8">
        <v>2</v>
      </c>
      <c r="B8" s="32" t="s">
        <v>13</v>
      </c>
      <c r="C8" s="46">
        <v>1129</v>
      </c>
      <c r="D8" s="48">
        <v>72</v>
      </c>
      <c r="E8" s="48">
        <v>459</v>
      </c>
      <c r="F8" s="48">
        <v>598</v>
      </c>
      <c r="G8" s="46">
        <v>1129</v>
      </c>
      <c r="H8" s="47">
        <v>72</v>
      </c>
      <c r="I8" s="47">
        <v>459</v>
      </c>
      <c r="J8" s="47">
        <v>598</v>
      </c>
      <c r="K8" s="46">
        <v>0</v>
      </c>
      <c r="L8" s="47">
        <v>0</v>
      </c>
      <c r="M8" s="47">
        <v>0</v>
      </c>
      <c r="N8" s="47">
        <v>0</v>
      </c>
      <c r="O8" s="3"/>
    </row>
    <row r="9" spans="1:20" ht="30" customHeight="1" x14ac:dyDescent="0.25">
      <c r="A9" s="8">
        <v>3</v>
      </c>
      <c r="B9" s="32" t="s">
        <v>19</v>
      </c>
      <c r="C9" s="46">
        <v>6</v>
      </c>
      <c r="D9" s="48">
        <v>0</v>
      </c>
      <c r="E9" s="48">
        <v>1</v>
      </c>
      <c r="F9" s="48">
        <v>5</v>
      </c>
      <c r="G9" s="46">
        <v>6</v>
      </c>
      <c r="H9" s="47">
        <v>0</v>
      </c>
      <c r="I9" s="47">
        <v>1</v>
      </c>
      <c r="J9" s="47">
        <v>5</v>
      </c>
      <c r="K9" s="46">
        <v>0</v>
      </c>
      <c r="L9" s="47">
        <v>0</v>
      </c>
      <c r="M9" s="47">
        <v>0</v>
      </c>
      <c r="N9" s="47">
        <v>0</v>
      </c>
      <c r="O9" s="3"/>
    </row>
    <row r="10" spans="1:20" ht="30" customHeight="1" x14ac:dyDescent="0.25">
      <c r="A10" s="8">
        <v>4</v>
      </c>
      <c r="B10" s="32" t="s">
        <v>24</v>
      </c>
      <c r="C10" s="46">
        <v>16</v>
      </c>
      <c r="D10" s="48">
        <v>0</v>
      </c>
      <c r="E10" s="48">
        <v>1</v>
      </c>
      <c r="F10" s="48">
        <v>15</v>
      </c>
      <c r="G10" s="46">
        <v>16</v>
      </c>
      <c r="H10" s="47">
        <v>0</v>
      </c>
      <c r="I10" s="47">
        <v>1</v>
      </c>
      <c r="J10" s="47">
        <v>15</v>
      </c>
      <c r="K10" s="46">
        <v>0</v>
      </c>
      <c r="L10" s="47">
        <v>0</v>
      </c>
      <c r="M10" s="47">
        <v>0</v>
      </c>
      <c r="N10" s="47">
        <v>0</v>
      </c>
      <c r="O10" s="3"/>
    </row>
    <row r="11" spans="1:20" ht="30" customHeight="1" x14ac:dyDescent="0.25">
      <c r="A11" s="8">
        <v>5</v>
      </c>
      <c r="B11" s="32" t="s">
        <v>18</v>
      </c>
      <c r="C11" s="46">
        <v>1</v>
      </c>
      <c r="D11" s="48">
        <v>0</v>
      </c>
      <c r="E11" s="48">
        <v>0</v>
      </c>
      <c r="F11" s="48">
        <v>1</v>
      </c>
      <c r="G11" s="46">
        <v>0</v>
      </c>
      <c r="H11" s="47">
        <v>0</v>
      </c>
      <c r="I11" s="47">
        <v>0</v>
      </c>
      <c r="J11" s="47">
        <v>0</v>
      </c>
      <c r="K11" s="46">
        <v>1</v>
      </c>
      <c r="L11" s="47">
        <v>0</v>
      </c>
      <c r="M11" s="47">
        <v>0</v>
      </c>
      <c r="N11" s="47">
        <v>1</v>
      </c>
      <c r="O11" s="3"/>
    </row>
    <row r="12" spans="1:20" ht="30" customHeight="1" x14ac:dyDescent="0.25">
      <c r="A12" s="8">
        <v>6</v>
      </c>
      <c r="B12" s="32" t="s">
        <v>14</v>
      </c>
      <c r="C12" s="46">
        <v>2</v>
      </c>
      <c r="D12" s="48">
        <v>0</v>
      </c>
      <c r="E12" s="48">
        <v>2</v>
      </c>
      <c r="F12" s="48">
        <v>0</v>
      </c>
      <c r="G12" s="46">
        <v>2</v>
      </c>
      <c r="H12" s="47">
        <v>0</v>
      </c>
      <c r="I12" s="47">
        <v>2</v>
      </c>
      <c r="J12" s="47">
        <v>0</v>
      </c>
      <c r="K12" s="46">
        <v>0</v>
      </c>
      <c r="L12" s="47">
        <v>0</v>
      </c>
      <c r="M12" s="47">
        <v>0</v>
      </c>
      <c r="N12" s="47">
        <v>0</v>
      </c>
      <c r="O12" s="3"/>
    </row>
    <row r="13" spans="1:20" ht="30" customHeight="1" x14ac:dyDescent="0.25">
      <c r="A13" s="8">
        <v>7</v>
      </c>
      <c r="B13" s="32" t="s">
        <v>28</v>
      </c>
      <c r="C13" s="46">
        <v>1</v>
      </c>
      <c r="D13" s="48">
        <v>0</v>
      </c>
      <c r="E13" s="48">
        <v>1</v>
      </c>
      <c r="F13" s="48">
        <v>0</v>
      </c>
      <c r="G13" s="46">
        <v>1</v>
      </c>
      <c r="H13" s="47">
        <v>0</v>
      </c>
      <c r="I13" s="47">
        <v>1</v>
      </c>
      <c r="J13" s="47">
        <v>0</v>
      </c>
      <c r="K13" s="46">
        <v>0</v>
      </c>
      <c r="L13" s="47">
        <v>0</v>
      </c>
      <c r="M13" s="47">
        <v>0</v>
      </c>
      <c r="N13" s="47">
        <v>0</v>
      </c>
      <c r="O13" s="3"/>
    </row>
    <row r="14" spans="1:20" ht="30" customHeight="1" x14ac:dyDescent="0.25">
      <c r="A14" s="8">
        <v>8</v>
      </c>
      <c r="B14" s="32" t="s">
        <v>25</v>
      </c>
      <c r="C14" s="46">
        <v>13</v>
      </c>
      <c r="D14" s="48">
        <v>0</v>
      </c>
      <c r="E14" s="48">
        <v>2</v>
      </c>
      <c r="F14" s="48">
        <v>11</v>
      </c>
      <c r="G14" s="46">
        <v>13</v>
      </c>
      <c r="H14" s="47">
        <v>0</v>
      </c>
      <c r="I14" s="47">
        <v>2</v>
      </c>
      <c r="J14" s="47">
        <v>11</v>
      </c>
      <c r="K14" s="46">
        <v>0</v>
      </c>
      <c r="L14" s="47">
        <v>0</v>
      </c>
      <c r="M14" s="47">
        <v>0</v>
      </c>
      <c r="N14" s="47">
        <v>0</v>
      </c>
      <c r="O14" s="3"/>
    </row>
    <row r="15" spans="1:20" ht="30" customHeight="1" x14ac:dyDescent="0.25">
      <c r="A15" s="8">
        <v>9</v>
      </c>
      <c r="B15" s="32" t="s">
        <v>11</v>
      </c>
      <c r="C15" s="46">
        <v>6</v>
      </c>
      <c r="D15" s="48">
        <v>0</v>
      </c>
      <c r="E15" s="48">
        <v>3</v>
      </c>
      <c r="F15" s="48">
        <v>3</v>
      </c>
      <c r="G15" s="46">
        <v>6</v>
      </c>
      <c r="H15" s="47">
        <v>0</v>
      </c>
      <c r="I15" s="47">
        <v>3</v>
      </c>
      <c r="J15" s="47">
        <v>3</v>
      </c>
      <c r="K15" s="46">
        <v>0</v>
      </c>
      <c r="L15" s="47">
        <v>0</v>
      </c>
      <c r="M15" s="47">
        <v>0</v>
      </c>
      <c r="N15" s="47">
        <v>0</v>
      </c>
      <c r="O15" s="3"/>
    </row>
    <row r="16" spans="1:20" ht="30" customHeight="1" x14ac:dyDescent="0.25">
      <c r="A16" s="38">
        <v>10</v>
      </c>
      <c r="B16" s="39" t="s">
        <v>10</v>
      </c>
      <c r="C16" s="46">
        <v>319</v>
      </c>
      <c r="D16" s="48">
        <v>52</v>
      </c>
      <c r="E16" s="48">
        <v>88</v>
      </c>
      <c r="F16" s="48">
        <v>179</v>
      </c>
      <c r="G16" s="46">
        <v>306</v>
      </c>
      <c r="H16" s="47">
        <v>49</v>
      </c>
      <c r="I16" s="47">
        <v>85</v>
      </c>
      <c r="J16" s="47">
        <v>172</v>
      </c>
      <c r="K16" s="46">
        <v>13</v>
      </c>
      <c r="L16" s="47">
        <v>3</v>
      </c>
      <c r="M16" s="47">
        <v>3</v>
      </c>
      <c r="N16" s="47">
        <v>7</v>
      </c>
      <c r="O16" s="3"/>
    </row>
    <row r="17" spans="1:15" x14ac:dyDescent="0.25">
      <c r="A17" s="40">
        <v>11</v>
      </c>
      <c r="B17" s="32" t="s">
        <v>31</v>
      </c>
      <c r="C17" s="46">
        <v>8</v>
      </c>
      <c r="D17" s="49">
        <v>0</v>
      </c>
      <c r="E17" s="49">
        <v>0</v>
      </c>
      <c r="F17" s="49">
        <v>8</v>
      </c>
      <c r="G17" s="46">
        <v>8</v>
      </c>
      <c r="H17" s="47">
        <v>0</v>
      </c>
      <c r="I17" s="47">
        <v>0</v>
      </c>
      <c r="J17" s="47">
        <v>8</v>
      </c>
      <c r="K17" s="46">
        <v>0</v>
      </c>
      <c r="L17" s="47">
        <v>0</v>
      </c>
      <c r="M17" s="47">
        <v>0</v>
      </c>
      <c r="N17" s="47">
        <v>0</v>
      </c>
      <c r="O17" s="3"/>
    </row>
    <row r="18" spans="1:15" x14ac:dyDescent="0.25">
      <c r="A18" s="40">
        <v>12</v>
      </c>
      <c r="B18" s="32" t="s">
        <v>26</v>
      </c>
      <c r="C18" s="46">
        <v>1</v>
      </c>
      <c r="D18" s="49">
        <v>0</v>
      </c>
      <c r="E18" s="49">
        <v>0</v>
      </c>
      <c r="F18" s="49">
        <v>1</v>
      </c>
      <c r="G18" s="46">
        <v>1</v>
      </c>
      <c r="H18" s="47">
        <v>0</v>
      </c>
      <c r="I18" s="47">
        <v>0</v>
      </c>
      <c r="J18" s="47">
        <v>1</v>
      </c>
      <c r="K18" s="46">
        <v>0</v>
      </c>
      <c r="L18" s="47">
        <v>0</v>
      </c>
      <c r="M18" s="47">
        <v>0</v>
      </c>
      <c r="N18" s="47">
        <v>0</v>
      </c>
      <c r="O18" s="3"/>
    </row>
    <row r="19" spans="1:15" x14ac:dyDescent="0.25">
      <c r="A19" s="40">
        <v>13</v>
      </c>
      <c r="B19" s="32" t="s">
        <v>22</v>
      </c>
      <c r="C19" s="46">
        <v>11</v>
      </c>
      <c r="D19" s="49">
        <v>4</v>
      </c>
      <c r="E19" s="49">
        <v>3</v>
      </c>
      <c r="F19" s="49">
        <v>4</v>
      </c>
      <c r="G19" s="46">
        <v>7</v>
      </c>
      <c r="H19" s="47">
        <v>3</v>
      </c>
      <c r="I19" s="47">
        <v>2</v>
      </c>
      <c r="J19" s="47">
        <v>2</v>
      </c>
      <c r="K19" s="46">
        <v>4</v>
      </c>
      <c r="L19" s="47">
        <v>1</v>
      </c>
      <c r="M19" s="47">
        <v>1</v>
      </c>
      <c r="N19" s="47">
        <v>2</v>
      </c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33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50"/>
      <c r="E4" s="51"/>
      <c r="F4" s="51"/>
      <c r="G4" s="50"/>
      <c r="H4" s="51"/>
      <c r="I4" s="51"/>
      <c r="J4" s="5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46">
        <f>SUM(D6:F6)</f>
        <v>1686</v>
      </c>
      <c r="D6" s="46">
        <f>SUM(H6,L6)</f>
        <v>151</v>
      </c>
      <c r="E6" s="46">
        <f>SUM(I6,M6)</f>
        <v>613</v>
      </c>
      <c r="F6" s="46">
        <f>SUM(J6,N6)</f>
        <v>922</v>
      </c>
      <c r="G6" s="46">
        <f t="shared" ref="G6:G19" si="0">SUM(H6:J6)</f>
        <v>1663</v>
      </c>
      <c r="H6" s="46">
        <f>SUM(H7:H19)</f>
        <v>146</v>
      </c>
      <c r="I6" s="46">
        <f t="shared" ref="I6:J6" si="1">SUM(I7:I19)</f>
        <v>606</v>
      </c>
      <c r="J6" s="46">
        <f t="shared" si="1"/>
        <v>911</v>
      </c>
      <c r="K6" s="46">
        <f>SUM(L6:N6)</f>
        <v>23</v>
      </c>
      <c r="L6" s="46">
        <f>SUM(L7:L19)</f>
        <v>5</v>
      </c>
      <c r="M6" s="46">
        <f t="shared" ref="M6:N6" si="2">SUM(M7:M19)</f>
        <v>7</v>
      </c>
      <c r="N6" s="46">
        <f t="shared" si="2"/>
        <v>11</v>
      </c>
      <c r="O6" s="3"/>
    </row>
    <row r="7" spans="1:20" ht="30" customHeight="1" x14ac:dyDescent="0.25">
      <c r="A7" s="8">
        <v>1</v>
      </c>
      <c r="B7" s="32" t="s">
        <v>23</v>
      </c>
      <c r="C7" s="46">
        <f t="shared" ref="C7:C19" si="3">SUM(D7:F7)</f>
        <v>1</v>
      </c>
      <c r="D7" s="48">
        <f t="shared" ref="D7:F19" si="4">SUM(H7,L7)</f>
        <v>0</v>
      </c>
      <c r="E7" s="48">
        <f t="shared" si="4"/>
        <v>0</v>
      </c>
      <c r="F7" s="48">
        <f t="shared" si="4"/>
        <v>1</v>
      </c>
      <c r="G7" s="46">
        <f t="shared" si="0"/>
        <v>1</v>
      </c>
      <c r="H7" s="47">
        <v>0</v>
      </c>
      <c r="I7" s="47">
        <v>0</v>
      </c>
      <c r="J7" s="47">
        <v>1</v>
      </c>
      <c r="K7" s="46">
        <v>0</v>
      </c>
      <c r="L7" s="47">
        <v>0</v>
      </c>
      <c r="M7" s="47">
        <v>0</v>
      </c>
      <c r="N7" s="47">
        <v>0</v>
      </c>
      <c r="O7" s="3"/>
    </row>
    <row r="8" spans="1:20" ht="30" customHeight="1" x14ac:dyDescent="0.25">
      <c r="A8" s="8">
        <v>2</v>
      </c>
      <c r="B8" s="32" t="s">
        <v>13</v>
      </c>
      <c r="C8" s="46">
        <f t="shared" si="3"/>
        <v>1192</v>
      </c>
      <c r="D8" s="48">
        <f t="shared" si="4"/>
        <v>76</v>
      </c>
      <c r="E8" s="48">
        <f t="shared" si="4"/>
        <v>490</v>
      </c>
      <c r="F8" s="48">
        <f t="shared" si="4"/>
        <v>626</v>
      </c>
      <c r="G8" s="46">
        <f t="shared" si="0"/>
        <v>1192</v>
      </c>
      <c r="H8" s="47">
        <v>76</v>
      </c>
      <c r="I8" s="47">
        <v>490</v>
      </c>
      <c r="J8" s="47">
        <v>626</v>
      </c>
      <c r="K8" s="46">
        <v>0</v>
      </c>
      <c r="L8" s="47">
        <v>0</v>
      </c>
      <c r="M8" s="47">
        <v>0</v>
      </c>
      <c r="N8" s="47">
        <v>0</v>
      </c>
      <c r="O8" s="3"/>
    </row>
    <row r="9" spans="1:20" ht="30" customHeight="1" x14ac:dyDescent="0.25">
      <c r="A9" s="8">
        <v>3</v>
      </c>
      <c r="B9" s="32" t="s">
        <v>19</v>
      </c>
      <c r="C9" s="46">
        <f t="shared" si="3"/>
        <v>6</v>
      </c>
      <c r="D9" s="48">
        <f t="shared" si="4"/>
        <v>0</v>
      </c>
      <c r="E9" s="48">
        <f t="shared" si="4"/>
        <v>1</v>
      </c>
      <c r="F9" s="48">
        <f t="shared" si="4"/>
        <v>5</v>
      </c>
      <c r="G9" s="46">
        <f t="shared" si="0"/>
        <v>6</v>
      </c>
      <c r="H9" s="47">
        <v>0</v>
      </c>
      <c r="I9" s="47">
        <v>1</v>
      </c>
      <c r="J9" s="47">
        <v>5</v>
      </c>
      <c r="K9" s="46">
        <v>0</v>
      </c>
      <c r="L9" s="47">
        <v>0</v>
      </c>
      <c r="M9" s="47">
        <v>0</v>
      </c>
      <c r="N9" s="47">
        <v>0</v>
      </c>
      <c r="O9" s="3"/>
    </row>
    <row r="10" spans="1:20" ht="30" customHeight="1" x14ac:dyDescent="0.25">
      <c r="A10" s="8">
        <v>4</v>
      </c>
      <c r="B10" s="32" t="s">
        <v>24</v>
      </c>
      <c r="C10" s="46">
        <f t="shared" si="3"/>
        <v>20</v>
      </c>
      <c r="D10" s="48">
        <f t="shared" si="4"/>
        <v>0</v>
      </c>
      <c r="E10" s="48">
        <f t="shared" si="4"/>
        <v>2</v>
      </c>
      <c r="F10" s="48">
        <f t="shared" si="4"/>
        <v>18</v>
      </c>
      <c r="G10" s="46">
        <f t="shared" si="0"/>
        <v>20</v>
      </c>
      <c r="H10" s="47">
        <v>0</v>
      </c>
      <c r="I10" s="47">
        <v>2</v>
      </c>
      <c r="J10" s="47">
        <v>18</v>
      </c>
      <c r="K10" s="46">
        <v>0</v>
      </c>
      <c r="L10" s="47">
        <v>0</v>
      </c>
      <c r="M10" s="47">
        <v>0</v>
      </c>
      <c r="N10" s="47">
        <v>0</v>
      </c>
      <c r="O10" s="3"/>
    </row>
    <row r="11" spans="1:20" ht="30" customHeight="1" x14ac:dyDescent="0.25">
      <c r="A11" s="8">
        <v>5</v>
      </c>
      <c r="B11" s="32" t="s">
        <v>18</v>
      </c>
      <c r="C11" s="46">
        <f t="shared" si="3"/>
        <v>1</v>
      </c>
      <c r="D11" s="48">
        <f t="shared" si="4"/>
        <v>0</v>
      </c>
      <c r="E11" s="48">
        <f t="shared" si="4"/>
        <v>0</v>
      </c>
      <c r="F11" s="48">
        <f t="shared" si="4"/>
        <v>1</v>
      </c>
      <c r="G11" s="46">
        <f t="shared" si="0"/>
        <v>0</v>
      </c>
      <c r="H11" s="47">
        <v>0</v>
      </c>
      <c r="I11" s="47">
        <v>0</v>
      </c>
      <c r="J11" s="47">
        <v>0</v>
      </c>
      <c r="K11" s="46">
        <v>0</v>
      </c>
      <c r="L11" s="47">
        <v>0</v>
      </c>
      <c r="M11" s="47">
        <v>0</v>
      </c>
      <c r="N11" s="47">
        <v>1</v>
      </c>
      <c r="O11" s="3"/>
    </row>
    <row r="12" spans="1:20" ht="30" customHeight="1" x14ac:dyDescent="0.25">
      <c r="A12" s="8">
        <v>6</v>
      </c>
      <c r="B12" s="32" t="s">
        <v>14</v>
      </c>
      <c r="C12" s="46">
        <f t="shared" si="3"/>
        <v>2</v>
      </c>
      <c r="D12" s="48">
        <f t="shared" si="4"/>
        <v>0</v>
      </c>
      <c r="E12" s="48">
        <f t="shared" si="4"/>
        <v>2</v>
      </c>
      <c r="F12" s="48">
        <f t="shared" si="4"/>
        <v>0</v>
      </c>
      <c r="G12" s="46">
        <f t="shared" si="0"/>
        <v>2</v>
      </c>
      <c r="H12" s="47">
        <v>0</v>
      </c>
      <c r="I12" s="47">
        <v>2</v>
      </c>
      <c r="J12" s="47">
        <v>0</v>
      </c>
      <c r="K12" s="46">
        <v>0</v>
      </c>
      <c r="L12" s="47">
        <v>0</v>
      </c>
      <c r="M12" s="47">
        <v>0</v>
      </c>
      <c r="N12" s="47">
        <v>0</v>
      </c>
      <c r="O12" s="3"/>
    </row>
    <row r="13" spans="1:20" ht="30" customHeight="1" x14ac:dyDescent="0.25">
      <c r="A13" s="8">
        <v>7</v>
      </c>
      <c r="B13" s="32" t="s">
        <v>28</v>
      </c>
      <c r="C13" s="46">
        <f t="shared" si="3"/>
        <v>1</v>
      </c>
      <c r="D13" s="48">
        <f t="shared" si="4"/>
        <v>0</v>
      </c>
      <c r="E13" s="48">
        <f t="shared" si="4"/>
        <v>1</v>
      </c>
      <c r="F13" s="48">
        <f t="shared" si="4"/>
        <v>0</v>
      </c>
      <c r="G13" s="46">
        <f t="shared" si="0"/>
        <v>1</v>
      </c>
      <c r="H13" s="47">
        <v>0</v>
      </c>
      <c r="I13" s="47">
        <v>1</v>
      </c>
      <c r="J13" s="47">
        <v>0</v>
      </c>
      <c r="K13" s="46">
        <v>0</v>
      </c>
      <c r="L13" s="47">
        <v>0</v>
      </c>
      <c r="M13" s="47">
        <v>0</v>
      </c>
      <c r="N13" s="47">
        <v>0</v>
      </c>
      <c r="O13" s="3"/>
    </row>
    <row r="14" spans="1:20" ht="30" customHeight="1" x14ac:dyDescent="0.25">
      <c r="A14" s="8">
        <v>8</v>
      </c>
      <c r="B14" s="32" t="s">
        <v>25</v>
      </c>
      <c r="C14" s="46">
        <f t="shared" si="3"/>
        <v>13</v>
      </c>
      <c r="D14" s="48">
        <f t="shared" si="4"/>
        <v>0</v>
      </c>
      <c r="E14" s="48">
        <f t="shared" si="4"/>
        <v>2</v>
      </c>
      <c r="F14" s="48">
        <f t="shared" si="4"/>
        <v>11</v>
      </c>
      <c r="G14" s="46">
        <f t="shared" si="0"/>
        <v>13</v>
      </c>
      <c r="H14" s="47">
        <v>0</v>
      </c>
      <c r="I14" s="47">
        <v>2</v>
      </c>
      <c r="J14" s="47">
        <v>11</v>
      </c>
      <c r="K14" s="46">
        <v>0</v>
      </c>
      <c r="L14" s="47">
        <v>0</v>
      </c>
      <c r="M14" s="47">
        <v>0</v>
      </c>
      <c r="N14" s="47">
        <v>0</v>
      </c>
      <c r="O14" s="3"/>
    </row>
    <row r="15" spans="1:20" ht="30" customHeight="1" x14ac:dyDescent="0.25">
      <c r="A15" s="8">
        <v>9</v>
      </c>
      <c r="B15" s="32" t="s">
        <v>11</v>
      </c>
      <c r="C15" s="46">
        <f t="shared" si="3"/>
        <v>6</v>
      </c>
      <c r="D15" s="48">
        <f t="shared" si="4"/>
        <v>0</v>
      </c>
      <c r="E15" s="48">
        <f t="shared" si="4"/>
        <v>3</v>
      </c>
      <c r="F15" s="48">
        <f t="shared" si="4"/>
        <v>3</v>
      </c>
      <c r="G15" s="46">
        <f t="shared" si="0"/>
        <v>6</v>
      </c>
      <c r="H15" s="47">
        <v>0</v>
      </c>
      <c r="I15" s="47">
        <v>3</v>
      </c>
      <c r="J15" s="47">
        <v>3</v>
      </c>
      <c r="K15" s="46">
        <v>0</v>
      </c>
      <c r="L15" s="47">
        <v>0</v>
      </c>
      <c r="M15" s="47">
        <v>0</v>
      </c>
      <c r="N15" s="47">
        <v>0</v>
      </c>
      <c r="O15" s="3"/>
    </row>
    <row r="16" spans="1:20" ht="30" customHeight="1" x14ac:dyDescent="0.25">
      <c r="A16" s="38">
        <v>10</v>
      </c>
      <c r="B16" s="39" t="s">
        <v>10</v>
      </c>
      <c r="C16" s="46">
        <f t="shared" si="3"/>
        <v>424</v>
      </c>
      <c r="D16" s="48">
        <f t="shared" si="4"/>
        <v>71</v>
      </c>
      <c r="E16" s="48">
        <f t="shared" si="4"/>
        <v>109</v>
      </c>
      <c r="F16" s="48">
        <f t="shared" si="4"/>
        <v>244</v>
      </c>
      <c r="G16" s="46">
        <f t="shared" si="0"/>
        <v>406</v>
      </c>
      <c r="H16" s="47">
        <v>67</v>
      </c>
      <c r="I16" s="47">
        <v>103</v>
      </c>
      <c r="J16" s="47">
        <v>236</v>
      </c>
      <c r="K16" s="46">
        <v>17</v>
      </c>
      <c r="L16" s="47">
        <v>4</v>
      </c>
      <c r="M16" s="47">
        <v>6</v>
      </c>
      <c r="N16" s="47">
        <v>8</v>
      </c>
      <c r="O16" s="3"/>
    </row>
    <row r="17" spans="1:15" ht="22.5" customHeight="1" x14ac:dyDescent="0.25">
      <c r="A17" s="40">
        <v>11</v>
      </c>
      <c r="B17" s="32" t="s">
        <v>31</v>
      </c>
      <c r="C17" s="46">
        <f t="shared" si="3"/>
        <v>8</v>
      </c>
      <c r="D17" s="49">
        <f t="shared" si="4"/>
        <v>0</v>
      </c>
      <c r="E17" s="49">
        <f t="shared" si="4"/>
        <v>0</v>
      </c>
      <c r="F17" s="49">
        <f t="shared" si="4"/>
        <v>8</v>
      </c>
      <c r="G17" s="46">
        <f t="shared" si="0"/>
        <v>8</v>
      </c>
      <c r="H17" s="47">
        <v>0</v>
      </c>
      <c r="I17" s="47">
        <v>0</v>
      </c>
      <c r="J17" s="47">
        <v>8</v>
      </c>
      <c r="K17" s="46">
        <v>0</v>
      </c>
      <c r="L17" s="47">
        <v>0</v>
      </c>
      <c r="M17" s="47">
        <v>0</v>
      </c>
      <c r="N17" s="47">
        <v>0</v>
      </c>
      <c r="O17" s="3"/>
    </row>
    <row r="18" spans="1:15" ht="23.25" customHeight="1" x14ac:dyDescent="0.25">
      <c r="A18" s="40">
        <v>12</v>
      </c>
      <c r="B18" s="32" t="s">
        <v>26</v>
      </c>
      <c r="C18" s="46">
        <f t="shared" si="3"/>
        <v>1</v>
      </c>
      <c r="D18" s="49">
        <f t="shared" si="4"/>
        <v>0</v>
      </c>
      <c r="E18" s="49">
        <f t="shared" si="4"/>
        <v>0</v>
      </c>
      <c r="F18" s="49">
        <f t="shared" si="4"/>
        <v>1</v>
      </c>
      <c r="G18" s="46">
        <f t="shared" si="0"/>
        <v>1</v>
      </c>
      <c r="H18" s="47">
        <v>0</v>
      </c>
      <c r="I18" s="47">
        <v>0</v>
      </c>
      <c r="J18" s="47">
        <v>1</v>
      </c>
      <c r="K18" s="46">
        <v>0</v>
      </c>
      <c r="L18" s="47">
        <v>0</v>
      </c>
      <c r="M18" s="47">
        <v>0</v>
      </c>
      <c r="N18" s="47">
        <v>0</v>
      </c>
      <c r="O18" s="3"/>
    </row>
    <row r="19" spans="1:15" ht="20.25" customHeight="1" x14ac:dyDescent="0.25">
      <c r="A19" s="40">
        <v>13</v>
      </c>
      <c r="B19" s="32" t="s">
        <v>22</v>
      </c>
      <c r="C19" s="46">
        <f t="shared" si="3"/>
        <v>11</v>
      </c>
      <c r="D19" s="49">
        <f t="shared" si="4"/>
        <v>4</v>
      </c>
      <c r="E19" s="49">
        <f t="shared" si="4"/>
        <v>3</v>
      </c>
      <c r="F19" s="49">
        <f t="shared" si="4"/>
        <v>4</v>
      </c>
      <c r="G19" s="46">
        <f t="shared" si="0"/>
        <v>7</v>
      </c>
      <c r="H19" s="47">
        <v>3</v>
      </c>
      <c r="I19" s="47">
        <v>2</v>
      </c>
      <c r="J19" s="47">
        <v>2</v>
      </c>
      <c r="K19" s="46">
        <v>0</v>
      </c>
      <c r="L19" s="47">
        <v>1</v>
      </c>
      <c r="M19" s="47">
        <v>1</v>
      </c>
      <c r="N19" s="47">
        <v>2</v>
      </c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34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52"/>
      <c r="E4" s="53"/>
      <c r="F4" s="53"/>
      <c r="G4" s="52"/>
      <c r="H4" s="53"/>
      <c r="I4" s="53"/>
      <c r="J4" s="53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46">
        <f>SUM(D6:F6)</f>
        <v>1949</v>
      </c>
      <c r="D6" s="46">
        <f>SUM(H6,L6)</f>
        <v>186</v>
      </c>
      <c r="E6" s="46">
        <f>SUM(I6,M6)</f>
        <v>721</v>
      </c>
      <c r="F6" s="46">
        <f>SUM(J6,N6)</f>
        <v>1042</v>
      </c>
      <c r="G6" s="46">
        <f t="shared" ref="G6:G20" si="0">SUM(H6:J6)</f>
        <v>1912</v>
      </c>
      <c r="H6" s="46">
        <f>SUM(H7:H20)</f>
        <v>177</v>
      </c>
      <c r="I6" s="46">
        <f t="shared" ref="I6:J6" si="1">SUM(I7:I20)</f>
        <v>710</v>
      </c>
      <c r="J6" s="46">
        <f t="shared" si="1"/>
        <v>1025</v>
      </c>
      <c r="K6" s="46">
        <f>SUM(L6:N6)</f>
        <v>37</v>
      </c>
      <c r="L6" s="46">
        <f>SUM(L7:L20)</f>
        <v>9</v>
      </c>
      <c r="M6" s="46">
        <f t="shared" ref="M6:N6" si="2">SUM(M7:M20)</f>
        <v>11</v>
      </c>
      <c r="N6" s="46">
        <f t="shared" si="2"/>
        <v>17</v>
      </c>
      <c r="O6" s="3"/>
    </row>
    <row r="7" spans="1:20" ht="30" customHeight="1" x14ac:dyDescent="0.25">
      <c r="A7" s="8">
        <v>1</v>
      </c>
      <c r="B7" s="32" t="s">
        <v>23</v>
      </c>
      <c r="C7" s="46">
        <f t="shared" ref="C7:C20" si="3">SUM(D7:F7)</f>
        <v>1</v>
      </c>
      <c r="D7" s="48">
        <f t="shared" ref="D7:F20" si="4">SUM(H7,L7)</f>
        <v>0</v>
      </c>
      <c r="E7" s="48">
        <f t="shared" si="4"/>
        <v>0</v>
      </c>
      <c r="F7" s="48">
        <f t="shared" si="4"/>
        <v>1</v>
      </c>
      <c r="G7" s="46">
        <f t="shared" si="0"/>
        <v>1</v>
      </c>
      <c r="H7" s="47">
        <v>0</v>
      </c>
      <c r="I7" s="47">
        <v>0</v>
      </c>
      <c r="J7" s="47">
        <v>1</v>
      </c>
      <c r="K7" s="46">
        <v>0</v>
      </c>
      <c r="L7" s="47">
        <v>0</v>
      </c>
      <c r="M7" s="47">
        <v>0</v>
      </c>
      <c r="N7" s="47">
        <v>0</v>
      </c>
      <c r="O7" s="3"/>
    </row>
    <row r="8" spans="1:20" ht="30" customHeight="1" x14ac:dyDescent="0.25">
      <c r="A8" s="8">
        <v>2</v>
      </c>
      <c r="B8" s="32" t="s">
        <v>13</v>
      </c>
      <c r="C8" s="46">
        <f t="shared" si="3"/>
        <v>1241</v>
      </c>
      <c r="D8" s="48">
        <f t="shared" si="4"/>
        <v>83</v>
      </c>
      <c r="E8" s="48">
        <f t="shared" si="4"/>
        <v>532</v>
      </c>
      <c r="F8" s="48">
        <f t="shared" si="4"/>
        <v>626</v>
      </c>
      <c r="G8" s="46">
        <f t="shared" si="0"/>
        <v>1241</v>
      </c>
      <c r="H8" s="47">
        <v>83</v>
      </c>
      <c r="I8" s="47">
        <v>532</v>
      </c>
      <c r="J8" s="47">
        <v>626</v>
      </c>
      <c r="K8" s="46">
        <v>0</v>
      </c>
      <c r="L8" s="47">
        <v>0</v>
      </c>
      <c r="M8" s="47">
        <v>0</v>
      </c>
      <c r="N8" s="47">
        <v>0</v>
      </c>
      <c r="O8" s="3"/>
    </row>
    <row r="9" spans="1:20" ht="30" customHeight="1" x14ac:dyDescent="0.25">
      <c r="A9" s="8">
        <v>3</v>
      </c>
      <c r="B9" s="32" t="s">
        <v>19</v>
      </c>
      <c r="C9" s="46">
        <f t="shared" si="3"/>
        <v>6</v>
      </c>
      <c r="D9" s="48">
        <f t="shared" si="4"/>
        <v>0</v>
      </c>
      <c r="E9" s="48">
        <f t="shared" si="4"/>
        <v>1</v>
      </c>
      <c r="F9" s="48">
        <f t="shared" si="4"/>
        <v>5</v>
      </c>
      <c r="G9" s="46">
        <f t="shared" si="0"/>
        <v>6</v>
      </c>
      <c r="H9" s="47">
        <v>0</v>
      </c>
      <c r="I9" s="47">
        <v>1</v>
      </c>
      <c r="J9" s="47">
        <v>5</v>
      </c>
      <c r="K9" s="46">
        <v>0</v>
      </c>
      <c r="L9" s="47">
        <v>0</v>
      </c>
      <c r="M9" s="47">
        <v>0</v>
      </c>
      <c r="N9" s="47">
        <v>0</v>
      </c>
      <c r="O9" s="3"/>
    </row>
    <row r="10" spans="1:20" ht="30" customHeight="1" x14ac:dyDescent="0.25">
      <c r="A10" s="8">
        <v>4</v>
      </c>
      <c r="B10" s="32" t="s">
        <v>24</v>
      </c>
      <c r="C10" s="46">
        <f t="shared" si="3"/>
        <v>22</v>
      </c>
      <c r="D10" s="48">
        <f t="shared" si="4"/>
        <v>0</v>
      </c>
      <c r="E10" s="48">
        <f t="shared" si="4"/>
        <v>2</v>
      </c>
      <c r="F10" s="48">
        <f t="shared" si="4"/>
        <v>20</v>
      </c>
      <c r="G10" s="46">
        <f t="shared" si="0"/>
        <v>22</v>
      </c>
      <c r="H10" s="47">
        <v>0</v>
      </c>
      <c r="I10" s="47">
        <v>2</v>
      </c>
      <c r="J10" s="47">
        <v>20</v>
      </c>
      <c r="K10" s="46">
        <v>0</v>
      </c>
      <c r="L10" s="47">
        <v>0</v>
      </c>
      <c r="M10" s="47">
        <v>0</v>
      </c>
      <c r="N10" s="47">
        <v>0</v>
      </c>
      <c r="O10" s="3"/>
    </row>
    <row r="11" spans="1:20" ht="30" customHeight="1" x14ac:dyDescent="0.25">
      <c r="A11" s="8">
        <v>5</v>
      </c>
      <c r="B11" s="32" t="s">
        <v>18</v>
      </c>
      <c r="C11" s="46">
        <f t="shared" si="3"/>
        <v>1</v>
      </c>
      <c r="D11" s="48">
        <f t="shared" si="4"/>
        <v>0</v>
      </c>
      <c r="E11" s="48">
        <f t="shared" si="4"/>
        <v>0</v>
      </c>
      <c r="F11" s="48">
        <f t="shared" si="4"/>
        <v>1</v>
      </c>
      <c r="G11" s="46">
        <f t="shared" si="0"/>
        <v>0</v>
      </c>
      <c r="H11" s="47">
        <v>0</v>
      </c>
      <c r="I11" s="47">
        <v>0</v>
      </c>
      <c r="J11" s="47">
        <v>0</v>
      </c>
      <c r="K11" s="46">
        <v>1</v>
      </c>
      <c r="L11" s="47">
        <v>0</v>
      </c>
      <c r="M11" s="47">
        <v>0</v>
      </c>
      <c r="N11" s="47">
        <v>1</v>
      </c>
      <c r="O11" s="3"/>
    </row>
    <row r="12" spans="1:20" ht="30" customHeight="1" x14ac:dyDescent="0.25">
      <c r="A12" s="40">
        <v>6</v>
      </c>
      <c r="B12" s="32" t="s">
        <v>14</v>
      </c>
      <c r="C12" s="46">
        <f t="shared" si="3"/>
        <v>10</v>
      </c>
      <c r="D12" s="48">
        <f t="shared" si="4"/>
        <v>0</v>
      </c>
      <c r="E12" s="48">
        <f t="shared" si="4"/>
        <v>4</v>
      </c>
      <c r="F12" s="48">
        <f t="shared" si="4"/>
        <v>6</v>
      </c>
      <c r="G12" s="46">
        <f t="shared" si="0"/>
        <v>10</v>
      </c>
      <c r="H12" s="47">
        <v>0</v>
      </c>
      <c r="I12" s="47">
        <v>4</v>
      </c>
      <c r="J12" s="47">
        <v>6</v>
      </c>
      <c r="K12" s="46">
        <v>0</v>
      </c>
      <c r="L12" s="47">
        <v>0</v>
      </c>
      <c r="M12" s="47">
        <v>0</v>
      </c>
      <c r="N12" s="47">
        <v>0</v>
      </c>
      <c r="O12" s="3"/>
    </row>
    <row r="13" spans="1:20" ht="30" customHeight="1" x14ac:dyDescent="0.25">
      <c r="A13" s="8">
        <v>7</v>
      </c>
      <c r="B13" s="32" t="s">
        <v>35</v>
      </c>
      <c r="C13" s="46">
        <v>1</v>
      </c>
      <c r="D13" s="48">
        <v>0</v>
      </c>
      <c r="E13" s="48">
        <v>0</v>
      </c>
      <c r="F13" s="48">
        <v>1</v>
      </c>
      <c r="G13" s="46">
        <v>1</v>
      </c>
      <c r="H13" s="47">
        <v>0</v>
      </c>
      <c r="I13" s="47">
        <v>0</v>
      </c>
      <c r="J13" s="47">
        <v>1</v>
      </c>
      <c r="K13" s="46">
        <v>0</v>
      </c>
      <c r="L13" s="47">
        <v>0</v>
      </c>
      <c r="M13" s="47">
        <v>0</v>
      </c>
      <c r="N13" s="47">
        <v>0</v>
      </c>
      <c r="O13" s="3"/>
    </row>
    <row r="14" spans="1:20" ht="30" customHeight="1" x14ac:dyDescent="0.25">
      <c r="A14" s="8">
        <v>8</v>
      </c>
      <c r="B14" s="32" t="s">
        <v>28</v>
      </c>
      <c r="C14" s="46">
        <f t="shared" si="3"/>
        <v>1</v>
      </c>
      <c r="D14" s="48">
        <f t="shared" si="4"/>
        <v>0</v>
      </c>
      <c r="E14" s="48">
        <f t="shared" si="4"/>
        <v>1</v>
      </c>
      <c r="F14" s="48">
        <f t="shared" si="4"/>
        <v>0</v>
      </c>
      <c r="G14" s="46">
        <f t="shared" si="0"/>
        <v>1</v>
      </c>
      <c r="H14" s="47">
        <v>0</v>
      </c>
      <c r="I14" s="47">
        <v>1</v>
      </c>
      <c r="J14" s="47">
        <v>0</v>
      </c>
      <c r="K14" s="46">
        <v>0</v>
      </c>
      <c r="L14" s="47">
        <v>0</v>
      </c>
      <c r="M14" s="47">
        <v>0</v>
      </c>
      <c r="N14" s="47">
        <v>0</v>
      </c>
      <c r="O14" s="3"/>
    </row>
    <row r="15" spans="1:20" ht="30" customHeight="1" x14ac:dyDescent="0.25">
      <c r="A15" s="8">
        <v>9</v>
      </c>
      <c r="B15" s="32" t="s">
        <v>25</v>
      </c>
      <c r="C15" s="46">
        <f t="shared" si="3"/>
        <v>15</v>
      </c>
      <c r="D15" s="48">
        <f t="shared" si="4"/>
        <v>0</v>
      </c>
      <c r="E15" s="48">
        <f t="shared" si="4"/>
        <v>2</v>
      </c>
      <c r="F15" s="48">
        <f t="shared" si="4"/>
        <v>13</v>
      </c>
      <c r="G15" s="46">
        <f t="shared" si="0"/>
        <v>15</v>
      </c>
      <c r="H15" s="47">
        <v>0</v>
      </c>
      <c r="I15" s="47">
        <v>2</v>
      </c>
      <c r="J15" s="47">
        <v>13</v>
      </c>
      <c r="K15" s="46">
        <v>0</v>
      </c>
      <c r="L15" s="47">
        <v>0</v>
      </c>
      <c r="M15" s="47">
        <v>0</v>
      </c>
      <c r="N15" s="47">
        <v>0</v>
      </c>
      <c r="O15" s="3"/>
    </row>
    <row r="16" spans="1:20" ht="30" customHeight="1" x14ac:dyDescent="0.25">
      <c r="A16" s="8">
        <v>10</v>
      </c>
      <c r="B16" s="32" t="s">
        <v>11</v>
      </c>
      <c r="C16" s="46">
        <f t="shared" si="3"/>
        <v>9</v>
      </c>
      <c r="D16" s="48">
        <f t="shared" si="4"/>
        <v>0</v>
      </c>
      <c r="E16" s="48">
        <f t="shared" si="4"/>
        <v>4</v>
      </c>
      <c r="F16" s="48">
        <f t="shared" si="4"/>
        <v>5</v>
      </c>
      <c r="G16" s="46">
        <f t="shared" si="0"/>
        <v>9</v>
      </c>
      <c r="H16" s="47">
        <v>0</v>
      </c>
      <c r="I16" s="47">
        <v>4</v>
      </c>
      <c r="J16" s="47">
        <v>5</v>
      </c>
      <c r="K16" s="46">
        <v>0</v>
      </c>
      <c r="L16" s="47">
        <v>0</v>
      </c>
      <c r="M16" s="47">
        <v>0</v>
      </c>
      <c r="N16" s="47">
        <v>0</v>
      </c>
      <c r="O16" s="3"/>
    </row>
    <row r="17" spans="1:15" ht="30" customHeight="1" x14ac:dyDescent="0.25">
      <c r="A17" s="8">
        <v>11</v>
      </c>
      <c r="B17" s="39" t="s">
        <v>10</v>
      </c>
      <c r="C17" s="46">
        <f t="shared" si="3"/>
        <v>613</v>
      </c>
      <c r="D17" s="48">
        <f t="shared" si="4"/>
        <v>99</v>
      </c>
      <c r="E17" s="48">
        <f t="shared" si="4"/>
        <v>170</v>
      </c>
      <c r="F17" s="48">
        <f t="shared" si="4"/>
        <v>344</v>
      </c>
      <c r="G17" s="46">
        <f t="shared" si="0"/>
        <v>584</v>
      </c>
      <c r="H17" s="47">
        <v>91</v>
      </c>
      <c r="I17" s="47">
        <v>161</v>
      </c>
      <c r="J17" s="47">
        <v>332</v>
      </c>
      <c r="K17" s="46">
        <v>29</v>
      </c>
      <c r="L17" s="47">
        <v>8</v>
      </c>
      <c r="M17" s="47">
        <v>9</v>
      </c>
      <c r="N17" s="47">
        <v>12</v>
      </c>
      <c r="O17" s="3"/>
    </row>
    <row r="18" spans="1:15" ht="30" customHeight="1" x14ac:dyDescent="0.25">
      <c r="A18" s="8">
        <v>12</v>
      </c>
      <c r="B18" s="39" t="s">
        <v>31</v>
      </c>
      <c r="C18" s="46">
        <f t="shared" si="3"/>
        <v>17</v>
      </c>
      <c r="D18" s="49">
        <f t="shared" si="4"/>
        <v>0</v>
      </c>
      <c r="E18" s="49">
        <f t="shared" si="4"/>
        <v>2</v>
      </c>
      <c r="F18" s="49">
        <f t="shared" si="4"/>
        <v>15</v>
      </c>
      <c r="G18" s="46">
        <f t="shared" si="0"/>
        <v>14</v>
      </c>
      <c r="H18" s="47">
        <v>0</v>
      </c>
      <c r="I18" s="47">
        <v>1</v>
      </c>
      <c r="J18" s="47">
        <v>13</v>
      </c>
      <c r="K18" s="46">
        <v>3</v>
      </c>
      <c r="L18" s="47">
        <v>0</v>
      </c>
      <c r="M18" s="47">
        <v>1</v>
      </c>
      <c r="N18" s="47">
        <v>2</v>
      </c>
      <c r="O18" s="3"/>
    </row>
    <row r="19" spans="1:15" ht="30" customHeight="1" x14ac:dyDescent="0.25">
      <c r="A19" s="8">
        <v>13</v>
      </c>
      <c r="B19" s="39" t="s">
        <v>26</v>
      </c>
      <c r="C19" s="46">
        <f t="shared" si="3"/>
        <v>1</v>
      </c>
      <c r="D19" s="49">
        <f t="shared" si="4"/>
        <v>0</v>
      </c>
      <c r="E19" s="49">
        <f t="shared" si="4"/>
        <v>0</v>
      </c>
      <c r="F19" s="49">
        <f t="shared" si="4"/>
        <v>1</v>
      </c>
      <c r="G19" s="46">
        <f t="shared" si="0"/>
        <v>1</v>
      </c>
      <c r="H19" s="47">
        <v>0</v>
      </c>
      <c r="I19" s="47">
        <v>0</v>
      </c>
      <c r="J19" s="47">
        <v>1</v>
      </c>
      <c r="K19" s="46">
        <v>0</v>
      </c>
      <c r="L19" s="47">
        <v>0</v>
      </c>
      <c r="M19" s="47">
        <v>0</v>
      </c>
      <c r="N19" s="47">
        <v>0</v>
      </c>
      <c r="O19" s="3"/>
    </row>
    <row r="20" spans="1:15" ht="30" customHeight="1" x14ac:dyDescent="0.25">
      <c r="A20" s="8">
        <v>14</v>
      </c>
      <c r="B20" s="32" t="s">
        <v>22</v>
      </c>
      <c r="C20" s="56">
        <f t="shared" si="3"/>
        <v>11</v>
      </c>
      <c r="D20" s="49">
        <f t="shared" si="4"/>
        <v>4</v>
      </c>
      <c r="E20" s="49">
        <f t="shared" si="4"/>
        <v>3</v>
      </c>
      <c r="F20" s="49">
        <f t="shared" si="4"/>
        <v>4</v>
      </c>
      <c r="G20" s="56">
        <f t="shared" si="0"/>
        <v>7</v>
      </c>
      <c r="H20" s="47">
        <v>3</v>
      </c>
      <c r="I20" s="47">
        <v>2</v>
      </c>
      <c r="J20" s="47">
        <v>2</v>
      </c>
      <c r="K20" s="56">
        <v>4</v>
      </c>
      <c r="L20" s="47">
        <v>1</v>
      </c>
      <c r="M20" s="47">
        <v>1</v>
      </c>
      <c r="N20" s="47">
        <v>2</v>
      </c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workbookViewId="0">
      <selection activeCell="I28" sqref="I28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83" t="s">
        <v>5</v>
      </c>
      <c r="C1" s="86" t="s">
        <v>36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3"/>
      <c r="P1" s="3"/>
      <c r="Q1" s="3"/>
      <c r="R1" s="3"/>
      <c r="S1" s="3"/>
      <c r="T1" s="3"/>
    </row>
    <row r="2" spans="1:20" ht="15" customHeight="1" x14ac:dyDescent="0.25">
      <c r="A2" s="4"/>
      <c r="B2" s="84"/>
      <c r="C2" s="89" t="s">
        <v>6</v>
      </c>
      <c r="D2" s="90"/>
      <c r="E2" s="90"/>
      <c r="F2" s="91"/>
      <c r="G2" s="89" t="s">
        <v>8</v>
      </c>
      <c r="H2" s="90"/>
      <c r="I2" s="90"/>
      <c r="J2" s="92"/>
      <c r="K2" s="93" t="s">
        <v>9</v>
      </c>
      <c r="L2" s="94"/>
      <c r="M2" s="94"/>
      <c r="N2" s="95"/>
      <c r="O2" s="3"/>
      <c r="P2" s="3"/>
      <c r="Q2" s="3"/>
      <c r="R2" s="3"/>
      <c r="S2" s="3"/>
      <c r="T2" s="3"/>
    </row>
    <row r="3" spans="1:20" x14ac:dyDescent="0.25">
      <c r="A3" s="4"/>
      <c r="B3" s="84"/>
      <c r="C3" s="96" t="s">
        <v>4</v>
      </c>
      <c r="D3" s="99" t="s">
        <v>7</v>
      </c>
      <c r="E3" s="100"/>
      <c r="F3" s="101"/>
      <c r="G3" s="99" t="s">
        <v>7</v>
      </c>
      <c r="H3" s="100"/>
      <c r="I3" s="100"/>
      <c r="J3" s="102"/>
      <c r="K3" s="93" t="s">
        <v>7</v>
      </c>
      <c r="L3" s="94"/>
      <c r="M3" s="94"/>
      <c r="N3" s="95"/>
      <c r="O3" s="3"/>
      <c r="P3" s="3"/>
      <c r="Q3" s="3"/>
      <c r="R3" s="3"/>
      <c r="S3" s="3"/>
      <c r="T3" s="3"/>
    </row>
    <row r="4" spans="1:20" x14ac:dyDescent="0.25">
      <c r="A4" s="4"/>
      <c r="B4" s="84"/>
      <c r="C4" s="97"/>
      <c r="D4" s="54"/>
      <c r="E4" s="55"/>
      <c r="F4" s="55"/>
      <c r="G4" s="54"/>
      <c r="H4" s="55"/>
      <c r="I4" s="55"/>
      <c r="J4" s="55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85"/>
      <c r="C5" s="98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30" t="s">
        <v>30</v>
      </c>
      <c r="C6" s="60">
        <v>2350</v>
      </c>
      <c r="D6" s="60">
        <v>250</v>
      </c>
      <c r="E6" s="60">
        <v>840</v>
      </c>
      <c r="F6" s="60">
        <v>1260</v>
      </c>
      <c r="G6" s="60">
        <v>2297</v>
      </c>
      <c r="H6" s="60">
        <v>234</v>
      </c>
      <c r="I6" s="60">
        <v>825</v>
      </c>
      <c r="J6" s="60">
        <v>1238</v>
      </c>
      <c r="K6" s="60">
        <v>53</v>
      </c>
      <c r="L6" s="60">
        <v>16</v>
      </c>
      <c r="M6" s="60">
        <v>15</v>
      </c>
      <c r="N6" s="60">
        <v>22</v>
      </c>
      <c r="O6" s="3"/>
    </row>
    <row r="7" spans="1:20" ht="30" customHeight="1" x14ac:dyDescent="0.25">
      <c r="A7" s="8">
        <v>1</v>
      </c>
      <c r="B7" s="32" t="s">
        <v>23</v>
      </c>
      <c r="C7" s="60">
        <v>1</v>
      </c>
      <c r="D7" s="62">
        <v>0</v>
      </c>
      <c r="E7" s="62">
        <v>0</v>
      </c>
      <c r="F7" s="62">
        <v>1</v>
      </c>
      <c r="G7" s="60">
        <v>1</v>
      </c>
      <c r="H7" s="61">
        <v>0</v>
      </c>
      <c r="I7" s="61">
        <v>0</v>
      </c>
      <c r="J7" s="61">
        <v>1</v>
      </c>
      <c r="K7" s="60">
        <v>0</v>
      </c>
      <c r="L7" s="61">
        <v>0</v>
      </c>
      <c r="M7" s="61">
        <v>0</v>
      </c>
      <c r="N7" s="61">
        <v>0</v>
      </c>
      <c r="O7" s="3"/>
    </row>
    <row r="8" spans="1:20" ht="30" customHeight="1" x14ac:dyDescent="0.25">
      <c r="A8" s="59">
        <v>2</v>
      </c>
      <c r="B8" s="32" t="s">
        <v>13</v>
      </c>
      <c r="C8" s="60">
        <v>1366</v>
      </c>
      <c r="D8" s="62">
        <v>86</v>
      </c>
      <c r="E8" s="62">
        <v>570</v>
      </c>
      <c r="F8" s="62">
        <v>710</v>
      </c>
      <c r="G8" s="60">
        <v>1366</v>
      </c>
      <c r="H8" s="61">
        <v>86</v>
      </c>
      <c r="I8" s="61">
        <v>570</v>
      </c>
      <c r="J8" s="61">
        <v>710</v>
      </c>
      <c r="K8" s="60">
        <v>0</v>
      </c>
      <c r="L8" s="61">
        <v>0</v>
      </c>
      <c r="M8" s="61">
        <v>0</v>
      </c>
      <c r="N8" s="61">
        <v>0</v>
      </c>
      <c r="O8" s="3"/>
    </row>
    <row r="9" spans="1:20" ht="30" customHeight="1" x14ac:dyDescent="0.25">
      <c r="A9" s="59">
        <v>3</v>
      </c>
      <c r="B9" s="32" t="s">
        <v>19</v>
      </c>
      <c r="C9" s="60">
        <v>6</v>
      </c>
      <c r="D9" s="62">
        <v>0</v>
      </c>
      <c r="E9" s="62">
        <v>1</v>
      </c>
      <c r="F9" s="62">
        <v>5</v>
      </c>
      <c r="G9" s="60">
        <v>6</v>
      </c>
      <c r="H9" s="61">
        <v>0</v>
      </c>
      <c r="I9" s="61">
        <v>1</v>
      </c>
      <c r="J9" s="61">
        <v>5</v>
      </c>
      <c r="K9" s="60">
        <v>0</v>
      </c>
      <c r="L9" s="61">
        <v>0</v>
      </c>
      <c r="M9" s="61">
        <v>0</v>
      </c>
      <c r="N9" s="61">
        <v>0</v>
      </c>
      <c r="O9" s="3"/>
    </row>
    <row r="10" spans="1:20" ht="30" customHeight="1" x14ac:dyDescent="0.25">
      <c r="A10" s="59">
        <v>4</v>
      </c>
      <c r="B10" s="32" t="s">
        <v>24</v>
      </c>
      <c r="C10" s="60">
        <v>23</v>
      </c>
      <c r="D10" s="62">
        <v>0</v>
      </c>
      <c r="E10" s="62">
        <v>2</v>
      </c>
      <c r="F10" s="62">
        <v>21</v>
      </c>
      <c r="G10" s="60">
        <v>23</v>
      </c>
      <c r="H10" s="61">
        <v>0</v>
      </c>
      <c r="I10" s="61">
        <v>2</v>
      </c>
      <c r="J10" s="61">
        <v>21</v>
      </c>
      <c r="K10" s="60">
        <v>0</v>
      </c>
      <c r="L10" s="61">
        <v>0</v>
      </c>
      <c r="M10" s="61">
        <v>0</v>
      </c>
      <c r="N10" s="61">
        <v>0</v>
      </c>
      <c r="O10" s="3"/>
    </row>
    <row r="11" spans="1:20" ht="30" customHeight="1" x14ac:dyDescent="0.25">
      <c r="A11" s="59">
        <v>5</v>
      </c>
      <c r="B11" s="32" t="s">
        <v>18</v>
      </c>
      <c r="C11" s="60">
        <v>1</v>
      </c>
      <c r="D11" s="62">
        <v>0</v>
      </c>
      <c r="E11" s="62">
        <v>0</v>
      </c>
      <c r="F11" s="62">
        <v>1</v>
      </c>
      <c r="G11" s="60">
        <v>0</v>
      </c>
      <c r="H11" s="61">
        <v>0</v>
      </c>
      <c r="I11" s="61">
        <v>0</v>
      </c>
      <c r="J11" s="61">
        <v>0</v>
      </c>
      <c r="K11" s="60">
        <v>1</v>
      </c>
      <c r="L11" s="61">
        <v>0</v>
      </c>
      <c r="M11" s="61">
        <v>0</v>
      </c>
      <c r="N11" s="61">
        <v>1</v>
      </c>
      <c r="O11" s="3"/>
    </row>
    <row r="12" spans="1:20" ht="30" customHeight="1" x14ac:dyDescent="0.25">
      <c r="A12" s="59">
        <v>6</v>
      </c>
      <c r="B12" s="32" t="s">
        <v>14</v>
      </c>
      <c r="C12" s="60">
        <v>14</v>
      </c>
      <c r="D12" s="62">
        <v>1</v>
      </c>
      <c r="E12" s="62">
        <v>4</v>
      </c>
      <c r="F12" s="62">
        <v>9</v>
      </c>
      <c r="G12" s="60">
        <v>14</v>
      </c>
      <c r="H12" s="61">
        <v>1</v>
      </c>
      <c r="I12" s="61">
        <v>4</v>
      </c>
      <c r="J12" s="61">
        <v>9</v>
      </c>
      <c r="K12" s="60">
        <v>0</v>
      </c>
      <c r="L12" s="61">
        <v>0</v>
      </c>
      <c r="M12" s="61">
        <v>0</v>
      </c>
      <c r="N12" s="61">
        <v>0</v>
      </c>
      <c r="O12" s="3"/>
    </row>
    <row r="13" spans="1:20" ht="30" customHeight="1" x14ac:dyDescent="0.25">
      <c r="A13" s="59">
        <v>7</v>
      </c>
      <c r="B13" s="32" t="s">
        <v>35</v>
      </c>
      <c r="C13" s="60">
        <v>1</v>
      </c>
      <c r="D13" s="62">
        <v>0</v>
      </c>
      <c r="E13" s="62">
        <v>0</v>
      </c>
      <c r="F13" s="62">
        <v>1</v>
      </c>
      <c r="G13" s="60">
        <v>1</v>
      </c>
      <c r="H13" s="61">
        <v>0</v>
      </c>
      <c r="I13" s="61">
        <v>0</v>
      </c>
      <c r="J13" s="61">
        <v>1</v>
      </c>
      <c r="K13" s="60">
        <v>0</v>
      </c>
      <c r="L13" s="61">
        <v>0</v>
      </c>
      <c r="M13" s="61">
        <v>0</v>
      </c>
      <c r="N13" s="61">
        <v>0</v>
      </c>
      <c r="O13" s="3"/>
    </row>
    <row r="14" spans="1:20" ht="30" customHeight="1" x14ac:dyDescent="0.25">
      <c r="A14" s="59">
        <v>8</v>
      </c>
      <c r="B14" s="32" t="s">
        <v>37</v>
      </c>
      <c r="C14" s="60">
        <v>1</v>
      </c>
      <c r="D14" s="63">
        <v>0</v>
      </c>
      <c r="E14" s="63">
        <v>0</v>
      </c>
      <c r="F14" s="63">
        <v>1</v>
      </c>
      <c r="G14" s="60">
        <v>1</v>
      </c>
      <c r="H14" s="61">
        <v>0</v>
      </c>
      <c r="I14" s="61">
        <v>0</v>
      </c>
      <c r="J14" s="61">
        <v>1</v>
      </c>
      <c r="K14" s="60">
        <v>0</v>
      </c>
      <c r="L14" s="61">
        <v>0</v>
      </c>
      <c r="M14" s="61">
        <v>0</v>
      </c>
      <c r="N14" s="61">
        <v>0</v>
      </c>
      <c r="O14" s="3"/>
    </row>
    <row r="15" spans="1:20" ht="30" customHeight="1" x14ac:dyDescent="0.25">
      <c r="A15" s="59">
        <v>9</v>
      </c>
      <c r="B15" s="32" t="s">
        <v>28</v>
      </c>
      <c r="C15" s="60">
        <v>1</v>
      </c>
      <c r="D15" s="62">
        <v>0</v>
      </c>
      <c r="E15" s="62">
        <v>1</v>
      </c>
      <c r="F15" s="62">
        <v>0</v>
      </c>
      <c r="G15" s="60">
        <v>1</v>
      </c>
      <c r="H15" s="61">
        <v>0</v>
      </c>
      <c r="I15" s="61">
        <v>1</v>
      </c>
      <c r="J15" s="61">
        <v>0</v>
      </c>
      <c r="K15" s="60">
        <v>0</v>
      </c>
      <c r="L15" s="61">
        <v>0</v>
      </c>
      <c r="M15" s="61">
        <v>0</v>
      </c>
      <c r="N15" s="61">
        <v>0</v>
      </c>
      <c r="O15" s="3"/>
    </row>
    <row r="16" spans="1:20" ht="30" customHeight="1" x14ac:dyDescent="0.25">
      <c r="A16" s="59">
        <v>10</v>
      </c>
      <c r="B16" s="32" t="s">
        <v>25</v>
      </c>
      <c r="C16" s="60">
        <v>19</v>
      </c>
      <c r="D16" s="62">
        <v>0</v>
      </c>
      <c r="E16" s="62">
        <v>3</v>
      </c>
      <c r="F16" s="62">
        <v>16</v>
      </c>
      <c r="G16" s="60">
        <v>19</v>
      </c>
      <c r="H16" s="61">
        <v>0</v>
      </c>
      <c r="I16" s="61">
        <v>3</v>
      </c>
      <c r="J16" s="61">
        <v>16</v>
      </c>
      <c r="K16" s="60">
        <v>0</v>
      </c>
      <c r="L16" s="61">
        <v>0</v>
      </c>
      <c r="M16" s="61">
        <v>0</v>
      </c>
      <c r="N16" s="61">
        <v>0</v>
      </c>
      <c r="O16" s="3"/>
    </row>
    <row r="17" spans="1:15" ht="30" customHeight="1" x14ac:dyDescent="0.25">
      <c r="A17" s="59">
        <v>11</v>
      </c>
      <c r="B17" s="32" t="s">
        <v>11</v>
      </c>
      <c r="C17" s="60">
        <v>9</v>
      </c>
      <c r="D17" s="62">
        <v>0</v>
      </c>
      <c r="E17" s="62">
        <v>4</v>
      </c>
      <c r="F17" s="62">
        <v>5</v>
      </c>
      <c r="G17" s="60">
        <v>9</v>
      </c>
      <c r="H17" s="61">
        <v>0</v>
      </c>
      <c r="I17" s="61">
        <v>4</v>
      </c>
      <c r="J17" s="61">
        <v>5</v>
      </c>
      <c r="K17" s="60">
        <v>0</v>
      </c>
      <c r="L17" s="61">
        <v>0</v>
      </c>
      <c r="M17" s="61">
        <v>0</v>
      </c>
      <c r="N17" s="61">
        <v>0</v>
      </c>
      <c r="O17" s="3"/>
    </row>
    <row r="18" spans="1:15" x14ac:dyDescent="0.25">
      <c r="A18" s="59">
        <v>12</v>
      </c>
      <c r="B18" s="39" t="s">
        <v>10</v>
      </c>
      <c r="C18" s="60">
        <v>878</v>
      </c>
      <c r="D18" s="62">
        <v>159</v>
      </c>
      <c r="E18" s="62">
        <v>250</v>
      </c>
      <c r="F18" s="62">
        <v>469</v>
      </c>
      <c r="G18" s="60">
        <v>833</v>
      </c>
      <c r="H18" s="61">
        <v>144</v>
      </c>
      <c r="I18" s="61">
        <v>237</v>
      </c>
      <c r="J18" s="61">
        <v>452</v>
      </c>
      <c r="K18" s="60">
        <v>45</v>
      </c>
      <c r="L18" s="61">
        <v>15</v>
      </c>
      <c r="M18" s="61">
        <v>13</v>
      </c>
      <c r="N18" s="61">
        <v>17</v>
      </c>
      <c r="O18" s="3"/>
    </row>
    <row r="19" spans="1:15" x14ac:dyDescent="0.25">
      <c r="A19" s="59">
        <v>13</v>
      </c>
      <c r="B19" s="39" t="s">
        <v>31</v>
      </c>
      <c r="C19" s="60">
        <v>17</v>
      </c>
      <c r="D19" s="63">
        <v>0</v>
      </c>
      <c r="E19" s="63">
        <v>2</v>
      </c>
      <c r="F19" s="63">
        <v>15</v>
      </c>
      <c r="G19" s="60">
        <v>14</v>
      </c>
      <c r="H19" s="61">
        <v>0</v>
      </c>
      <c r="I19" s="61">
        <v>1</v>
      </c>
      <c r="J19" s="61">
        <v>13</v>
      </c>
      <c r="K19" s="60">
        <v>3</v>
      </c>
      <c r="L19" s="61">
        <v>0</v>
      </c>
      <c r="M19" s="61">
        <v>1</v>
      </c>
      <c r="N19" s="61">
        <v>2</v>
      </c>
      <c r="O19" s="3"/>
    </row>
    <row r="20" spans="1:15" x14ac:dyDescent="0.25">
      <c r="A20" s="59">
        <v>14</v>
      </c>
      <c r="B20" s="39" t="s">
        <v>26</v>
      </c>
      <c r="C20" s="60">
        <v>2</v>
      </c>
      <c r="D20" s="63">
        <v>0</v>
      </c>
      <c r="E20" s="63">
        <v>0</v>
      </c>
      <c r="F20" s="63">
        <v>2</v>
      </c>
      <c r="G20" s="60">
        <v>2</v>
      </c>
      <c r="H20" s="61">
        <v>0</v>
      </c>
      <c r="I20" s="61">
        <v>0</v>
      </c>
      <c r="J20" s="61">
        <v>2</v>
      </c>
      <c r="K20" s="60">
        <v>0</v>
      </c>
      <c r="L20" s="61">
        <v>0</v>
      </c>
      <c r="M20" s="61">
        <v>0</v>
      </c>
      <c r="N20" s="61">
        <v>0</v>
      </c>
      <c r="O20" s="3"/>
    </row>
    <row r="21" spans="1:15" x14ac:dyDescent="0.25">
      <c r="A21" s="59">
        <v>15</v>
      </c>
      <c r="B21" s="32" t="s">
        <v>22</v>
      </c>
      <c r="C21" s="64">
        <v>11</v>
      </c>
      <c r="D21" s="63">
        <v>4</v>
      </c>
      <c r="E21" s="63">
        <v>3</v>
      </c>
      <c r="F21" s="63">
        <v>4</v>
      </c>
      <c r="G21" s="64">
        <v>7</v>
      </c>
      <c r="H21" s="61">
        <v>3</v>
      </c>
      <c r="I21" s="61">
        <v>2</v>
      </c>
      <c r="J21" s="61">
        <v>2</v>
      </c>
      <c r="K21" s="64">
        <v>4</v>
      </c>
      <c r="L21" s="61">
        <v>1</v>
      </c>
      <c r="M21" s="61">
        <v>1</v>
      </c>
      <c r="N21" s="61">
        <v>2</v>
      </c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December!Print_Area</vt:lpstr>
      <vt:lpstr>January!Print_Area</vt:lpstr>
      <vt:lpstr>June!Print_Area</vt:lpstr>
      <vt:lpstr>May!Print_Area</vt:lpstr>
      <vt:lpstr>October!Print_Area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Yanitsa Ryapova</dc:creator>
  <cp:lastModifiedBy>Yanitsa Ryapova</cp:lastModifiedBy>
  <cp:lastPrinted>2023-01-11T16:51:21Z</cp:lastPrinted>
  <dcterms:created xsi:type="dcterms:W3CDTF">2017-03-10T13:39:19Z</dcterms:created>
  <dcterms:modified xsi:type="dcterms:W3CDTF">2023-01-11T16:51:23Z</dcterms:modified>
</cp:coreProperties>
</file>